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Результаты" sheetId="1" r:id="rId1"/>
    <sheet name="Стартовая" sheetId="2" r:id="rId2"/>
    <sheet name="Простыня" sheetId="3" r:id="rId3"/>
  </sheets>
  <calcPr calcId="145621"/>
</workbook>
</file>

<file path=xl/calcChain.xml><?xml version="1.0" encoding="utf-8"?>
<calcChain xmlns="http://schemas.openxmlformats.org/spreadsheetml/2006/main">
  <c r="AJ35" i="3" l="1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AJ4" i="3"/>
</calcChain>
</file>

<file path=xl/sharedStrings.xml><?xml version="1.0" encoding="utf-8"?>
<sst xmlns="http://schemas.openxmlformats.org/spreadsheetml/2006/main" count="560" uniqueCount="243">
  <si>
    <t xml:space="preserve">Место </t>
  </si>
  <si>
    <t>Номер</t>
  </si>
  <si>
    <t>Фамилия</t>
  </si>
  <si>
    <t xml:space="preserve">Имя </t>
  </si>
  <si>
    <t>Результат</t>
  </si>
  <si>
    <t>Абсолютный зачет</t>
  </si>
  <si>
    <t>АВРОРА</t>
  </si>
  <si>
    <t>06 марта 2016 г.</t>
  </si>
  <si>
    <t>Автодром «ГЦОЛИФК»</t>
  </si>
  <si>
    <t>Колба</t>
  </si>
  <si>
    <t>Матрица</t>
  </si>
  <si>
    <t>Сергеев</t>
  </si>
  <si>
    <t>Виктор</t>
  </si>
  <si>
    <t>Миркотан</t>
  </si>
  <si>
    <t>Василий</t>
  </si>
  <si>
    <t>Михайлов</t>
  </si>
  <si>
    <t>Павел</t>
  </si>
  <si>
    <t>Зачет Леди</t>
  </si>
  <si>
    <t>Группа И</t>
  </si>
  <si>
    <t>Фролов</t>
  </si>
  <si>
    <t>Дмитрий</t>
  </si>
  <si>
    <t>Михайлова</t>
  </si>
  <si>
    <t>Вера</t>
  </si>
  <si>
    <t>Каркарьян</t>
  </si>
  <si>
    <t>Оксана</t>
  </si>
  <si>
    <t>Полозова</t>
  </si>
  <si>
    <t>Александра</t>
  </si>
  <si>
    <t>Автомобили</t>
  </si>
  <si>
    <t>Имя</t>
  </si>
  <si>
    <t>Автомобиль</t>
  </si>
  <si>
    <t>Объем</t>
  </si>
  <si>
    <t>Привод</t>
  </si>
  <si>
    <t>Mitsubishi Lancer Evolution X</t>
  </si>
  <si>
    <t>Полный</t>
  </si>
  <si>
    <t>Овчинников</t>
  </si>
  <si>
    <t>Константин</t>
  </si>
  <si>
    <t>Peugeot 308</t>
  </si>
  <si>
    <t>Передний</t>
  </si>
  <si>
    <t>Требухин</t>
  </si>
  <si>
    <t>Александр</t>
  </si>
  <si>
    <t>Mitsubishi Pajero</t>
  </si>
  <si>
    <t>Михеев</t>
  </si>
  <si>
    <t>Владимир</t>
  </si>
  <si>
    <t>Subaru Forester</t>
  </si>
  <si>
    <t>Мозговая</t>
  </si>
  <si>
    <t>Светлана</t>
  </si>
  <si>
    <t>Renault Logan</t>
  </si>
  <si>
    <t>Никита</t>
  </si>
  <si>
    <t>Новиков</t>
  </si>
  <si>
    <t>Виталий</t>
  </si>
  <si>
    <t>VW Tiguan</t>
  </si>
  <si>
    <t>Subaru Impreza</t>
  </si>
  <si>
    <t>ВФТС 2105</t>
  </si>
  <si>
    <t>Задний</t>
  </si>
  <si>
    <t>Аркадий</t>
  </si>
  <si>
    <t>ВАЗ-2108</t>
  </si>
  <si>
    <t>Subaru R2</t>
  </si>
  <si>
    <t>Николаев</t>
  </si>
  <si>
    <t>ВАЗ 21093i</t>
  </si>
  <si>
    <t>Полозов</t>
  </si>
  <si>
    <t>Олег</t>
  </si>
  <si>
    <t>Симонов</t>
  </si>
  <si>
    <t>Евгений</t>
  </si>
  <si>
    <t>ВАЗ-2104</t>
  </si>
  <si>
    <t>Подкопаев</t>
  </si>
  <si>
    <t>ВАЗ-2107</t>
  </si>
  <si>
    <t>Почивалов</t>
  </si>
  <si>
    <t>Toyota Verso</t>
  </si>
  <si>
    <t>BMW 118D</t>
  </si>
  <si>
    <t>Сидоров</t>
  </si>
  <si>
    <t>VW Polo</t>
  </si>
  <si>
    <t>Подшивалов</t>
  </si>
  <si>
    <t>ГАЗ 3111</t>
  </si>
  <si>
    <t>Кананадзе</t>
  </si>
  <si>
    <t>Сергей</t>
  </si>
  <si>
    <t>ВАЗ-211340</t>
  </si>
  <si>
    <t>Штучный</t>
  </si>
  <si>
    <t>Honda Jazz</t>
  </si>
  <si>
    <t>Subaru Legacy</t>
  </si>
  <si>
    <t>Кудряшова</t>
  </si>
  <si>
    <t>Елена</t>
  </si>
  <si>
    <t>Nissan Almera Classic</t>
  </si>
  <si>
    <t>Червяков</t>
  </si>
  <si>
    <t>Евсюткина</t>
  </si>
  <si>
    <t>Надежда</t>
  </si>
  <si>
    <t>ВАЗ 21099</t>
  </si>
  <si>
    <t>Корочкин</t>
  </si>
  <si>
    <t>Renault Logan II</t>
  </si>
  <si>
    <t>Volkswagen Golf GTI</t>
  </si>
  <si>
    <t>Ушанов</t>
  </si>
  <si>
    <t>Легейда</t>
  </si>
  <si>
    <t>Chevrolet Captiva</t>
  </si>
  <si>
    <t>Винке</t>
  </si>
  <si>
    <t>Сумма мест</t>
  </si>
  <si>
    <t>Итоговое место</t>
  </si>
  <si>
    <t>Попытка 1</t>
  </si>
  <si>
    <t>Попытка 2</t>
  </si>
  <si>
    <t>Попытка 3</t>
  </si>
  <si>
    <t>Лучший результат</t>
  </si>
  <si>
    <t>Место</t>
  </si>
  <si>
    <t>Время</t>
  </si>
  <si>
    <t>Конусы</t>
  </si>
  <si>
    <t>База</t>
  </si>
  <si>
    <t>Схема</t>
  </si>
  <si>
    <t>Н</t>
  </si>
  <si>
    <t>50,7</t>
  </si>
  <si>
    <t>35,9</t>
  </si>
  <si>
    <t>37,8</t>
  </si>
  <si>
    <t>38,9</t>
  </si>
  <si>
    <t>НЕТ</t>
  </si>
  <si>
    <t>37,2</t>
  </si>
  <si>
    <t>2</t>
  </si>
  <si>
    <t>37,7</t>
  </si>
  <si>
    <t>39,5</t>
  </si>
  <si>
    <t>36,2</t>
  </si>
  <si>
    <t>42,1</t>
  </si>
  <si>
    <t>4-6</t>
  </si>
  <si>
    <t>65,3</t>
  </si>
  <si>
    <t>45</t>
  </si>
  <si>
    <t>69,2</t>
  </si>
  <si>
    <t>62,4</t>
  </si>
  <si>
    <t>27</t>
  </si>
  <si>
    <t>48</t>
  </si>
  <si>
    <t>39,3</t>
  </si>
  <si>
    <t>40,4</t>
  </si>
  <si>
    <t>48,6</t>
  </si>
  <si>
    <t>41,7</t>
  </si>
  <si>
    <t>40,7</t>
  </si>
  <si>
    <t>44,3</t>
  </si>
  <si>
    <t>44,5</t>
  </si>
  <si>
    <t>44,4</t>
  </si>
  <si>
    <t>63,9</t>
  </si>
  <si>
    <t>23</t>
  </si>
  <si>
    <t>73,8</t>
  </si>
  <si>
    <t>65,2</t>
  </si>
  <si>
    <t>58,8</t>
  </si>
  <si>
    <t>31</t>
  </si>
  <si>
    <t>55</t>
  </si>
  <si>
    <t>41,4</t>
  </si>
  <si>
    <t>48,4</t>
  </si>
  <si>
    <t>48,8</t>
  </si>
  <si>
    <t>18</t>
  </si>
  <si>
    <t>41,9</t>
  </si>
  <si>
    <t>51,3</t>
  </si>
  <si>
    <t>46,3</t>
  </si>
  <si>
    <t>43,2</t>
  </si>
  <si>
    <t>45,3</t>
  </si>
  <si>
    <t>16</t>
  </si>
  <si>
    <t>39,9</t>
  </si>
  <si>
    <t>34</t>
  </si>
  <si>
    <t>34,6</t>
  </si>
  <si>
    <t>46,2</t>
  </si>
  <si>
    <t>42,8</t>
  </si>
  <si>
    <t>41,2</t>
  </si>
  <si>
    <t>3</t>
  </si>
  <si>
    <t>40,8</t>
  </si>
  <si>
    <t>40</t>
  </si>
  <si>
    <t>39,2</t>
  </si>
  <si>
    <t>39</t>
  </si>
  <si>
    <t>7</t>
  </si>
  <si>
    <t>40,6</t>
  </si>
  <si>
    <t>47,7</t>
  </si>
  <si>
    <t>50</t>
  </si>
  <si>
    <t>47,2</t>
  </si>
  <si>
    <t>44,1</t>
  </si>
  <si>
    <t>43,8</t>
  </si>
  <si>
    <t>12</t>
  </si>
  <si>
    <t>49,3</t>
  </si>
  <si>
    <t>41,5</t>
  </si>
  <si>
    <t>51,2</t>
  </si>
  <si>
    <t>54,2</t>
  </si>
  <si>
    <t>17</t>
  </si>
  <si>
    <t>43,9</t>
  </si>
  <si>
    <t>41</t>
  </si>
  <si>
    <t>45,2</t>
  </si>
  <si>
    <t>41,8</t>
  </si>
  <si>
    <t>43,7</t>
  </si>
  <si>
    <t>8-10</t>
  </si>
  <si>
    <t>47,8</t>
  </si>
  <si>
    <t>37,5</t>
  </si>
  <si>
    <t>35,8</t>
  </si>
  <si>
    <t>45,6</t>
  </si>
  <si>
    <t>42,9</t>
  </si>
  <si>
    <t>42,7</t>
  </si>
  <si>
    <t>47,6</t>
  </si>
  <si>
    <t>14-15</t>
  </si>
  <si>
    <t>46,7</t>
  </si>
  <si>
    <t>32,8</t>
  </si>
  <si>
    <t>36,6</t>
  </si>
  <si>
    <t>48,2</t>
  </si>
  <si>
    <t>35</t>
  </si>
  <si>
    <t>44</t>
  </si>
  <si>
    <t>1</t>
  </si>
  <si>
    <t>56,4</t>
  </si>
  <si>
    <t>52,2</t>
  </si>
  <si>
    <t>26</t>
  </si>
  <si>
    <t>54,8</t>
  </si>
  <si>
    <t>42,2</t>
  </si>
  <si>
    <t>62,3</t>
  </si>
  <si>
    <t>22</t>
  </si>
  <si>
    <t>42,3</t>
  </si>
  <si>
    <t>56,7</t>
  </si>
  <si>
    <t>46,5</t>
  </si>
  <si>
    <t>20</t>
  </si>
  <si>
    <t>42</t>
  </si>
  <si>
    <t>43,5</t>
  </si>
  <si>
    <t>45,1</t>
  </si>
  <si>
    <t>47,4</t>
  </si>
  <si>
    <t>54,6</t>
  </si>
  <si>
    <t>68,1</t>
  </si>
  <si>
    <t>56,1</t>
  </si>
  <si>
    <t>65,4</t>
  </si>
  <si>
    <t>28</t>
  </si>
  <si>
    <t>50,9</t>
  </si>
  <si>
    <t>54,3</t>
  </si>
  <si>
    <t>24</t>
  </si>
  <si>
    <t>67,8</t>
  </si>
  <si>
    <t>58,9</t>
  </si>
  <si>
    <t>52,3</t>
  </si>
  <si>
    <t>25</t>
  </si>
  <si>
    <t>47</t>
  </si>
  <si>
    <t>45,5</t>
  </si>
  <si>
    <t>29</t>
  </si>
  <si>
    <t>38,2</t>
  </si>
  <si>
    <t>38,5</t>
  </si>
  <si>
    <t>53,6</t>
  </si>
  <si>
    <t>45,9</t>
  </si>
  <si>
    <t>19</t>
  </si>
  <si>
    <t>44,2</t>
  </si>
  <si>
    <t>42,6</t>
  </si>
  <si>
    <t>13</t>
  </si>
  <si>
    <t>46,4</t>
  </si>
  <si>
    <t>49,6</t>
  </si>
  <si>
    <t>52,6</t>
  </si>
  <si>
    <t>11</t>
  </si>
  <si>
    <t>32</t>
  </si>
  <si>
    <t>50,4</t>
  </si>
  <si>
    <t>30</t>
  </si>
  <si>
    <t>40,9</t>
  </si>
  <si>
    <t>63,5</t>
  </si>
  <si>
    <t>52,4</t>
  </si>
  <si>
    <t>58,2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</si>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</sst>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textRotation="90"/>
    </xf>
    <xf numFmtId="164" fontId="0" fillId="0" borderId="21" xfId="0" applyNumberFormat="1" applyBorder="1" applyAlignment="1">
      <alignment horizontal="center" textRotation="9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4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3" xfId="0" applyBorder="1" applyAlignment="1">
      <alignment horizontal="center" textRotation="90"/>
    </xf>
    <xf numFmtId="0" fontId="0" fillId="0" borderId="25" xfId="0" applyFill="1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164" fontId="0" fillId="0" borderId="25" xfId="0" applyNumberForma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7" fillId="0" borderId="25" xfId="0" applyFont="1" applyBorder="1" applyAlignment="1">
      <alignment horizontal="center" textRotation="90"/>
    </xf>
    <xf numFmtId="0" fontId="8" fillId="0" borderId="26" xfId="0" applyFont="1" applyBorder="1" applyAlignment="1">
      <alignment horizontal="center" vertical="center"/>
    </xf>
    <xf numFmtId="0" fontId="10" fillId="0" borderId="27" xfId="1" applyFont="1" applyFill="1" applyBorder="1" applyAlignment="1">
      <alignment horizontal="right" vertical="center" wrapText="1"/>
    </xf>
    <xf numFmtId="0" fontId="10" fillId="0" borderId="28" xfId="1" applyFont="1" applyFill="1" applyBorder="1" applyAlignment="1">
      <alignment horizontal="right" vertical="center" wrapText="1"/>
    </xf>
    <xf numFmtId="0" fontId="10" fillId="0" borderId="29" xfId="1" applyFont="1" applyFill="1" applyBorder="1" applyAlignment="1">
      <alignment horizontal="right" vertical="center" wrapText="1"/>
    </xf>
    <xf numFmtId="0" fontId="10" fillId="0" borderId="29" xfId="1" applyNumberFormat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right" vertical="center" wrapText="1"/>
    </xf>
    <xf numFmtId="0" fontId="10" fillId="0" borderId="31" xfId="1" applyNumberFormat="1" applyFont="1" applyFill="1" applyBorder="1" applyAlignment="1">
      <alignment horizontal="center" vertical="center" wrapText="1"/>
    </xf>
    <xf numFmtId="0" fontId="10" fillId="0" borderId="32" xfId="1" applyNumberFormat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right" vertical="center" wrapText="1"/>
    </xf>
    <xf numFmtId="0" fontId="10" fillId="2" borderId="16" xfId="1" applyFont="1" applyFill="1" applyBorder="1" applyAlignment="1">
      <alignment horizontal="right" vertical="center" wrapText="1"/>
    </xf>
    <xf numFmtId="0" fontId="10" fillId="2" borderId="35" xfId="1" applyFont="1" applyFill="1" applyBorder="1" applyAlignment="1">
      <alignment horizontal="right" vertical="center" wrapText="1"/>
    </xf>
    <xf numFmtId="0" fontId="10" fillId="2" borderId="35" xfId="1" applyNumberFormat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right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0" fillId="2" borderId="36" xfId="1" applyNumberFormat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10" fillId="0" borderId="34" xfId="1" applyFont="1" applyFill="1" applyBorder="1" applyAlignment="1">
      <alignment horizontal="right" vertical="center" wrapText="1"/>
    </xf>
    <xf numFmtId="0" fontId="10" fillId="0" borderId="16" xfId="1" applyFont="1" applyFill="1" applyBorder="1" applyAlignment="1">
      <alignment horizontal="right" vertical="center" wrapText="1"/>
    </xf>
    <xf numFmtId="0" fontId="10" fillId="0" borderId="35" xfId="1" applyFont="1" applyFill="1" applyBorder="1" applyAlignment="1">
      <alignment horizontal="right" vertical="center" wrapText="1"/>
    </xf>
    <xf numFmtId="0" fontId="10" fillId="0" borderId="3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right" vertical="center" wrapText="1"/>
    </xf>
    <xf numFmtId="0" fontId="10" fillId="0" borderId="17" xfId="1" applyNumberFormat="1" applyFont="1" applyFill="1" applyBorder="1" applyAlignment="1">
      <alignment horizontal="center" vertical="center" wrapText="1"/>
    </xf>
    <xf numFmtId="0" fontId="10" fillId="0" borderId="36" xfId="1" applyNumberFormat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right" vertical="center" wrapText="1"/>
    </xf>
    <xf numFmtId="0" fontId="10" fillId="2" borderId="19" xfId="1" applyFont="1" applyFill="1" applyBorder="1" applyAlignment="1">
      <alignment horizontal="right" vertical="center" wrapText="1"/>
    </xf>
    <xf numFmtId="0" fontId="10" fillId="2" borderId="20" xfId="1" applyNumberFormat="1" applyFont="1" applyFill="1" applyBorder="1" applyAlignment="1">
      <alignment horizontal="center" vertical="center" wrapText="1"/>
    </xf>
    <xf numFmtId="0" fontId="10" fillId="2" borderId="38" xfId="1" applyNumberFormat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P11" sqref="P11"/>
    </sheetView>
  </sheetViews>
  <sheetFormatPr defaultRowHeight="14.4" x14ac:dyDescent="0.3"/>
  <cols>
    <col min="1" max="1" width="13.6640625" customWidth="1"/>
    <col min="2" max="2" width="7" customWidth="1"/>
    <col min="3" max="3" width="7.44140625" customWidth="1"/>
    <col min="4" max="4" width="12" customWidth="1"/>
    <col min="5" max="5" width="12.109375" customWidth="1"/>
    <col min="6" max="6" width="7.5546875" customWidth="1"/>
    <col min="7" max="7" width="9.109375" customWidth="1"/>
    <col min="8" max="8" width="10" customWidth="1"/>
    <col min="9" max="9" width="11.44140625" customWidth="1"/>
  </cols>
  <sheetData>
    <row r="1" spans="1:9" ht="18" customHeight="1" x14ac:dyDescent="0.3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8" customHeight="1" x14ac:dyDescent="0.3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7.25" customHeight="1" x14ac:dyDescent="0.3">
      <c r="A3" s="19" t="s">
        <v>8</v>
      </c>
      <c r="B3" s="19"/>
      <c r="C3" s="19"/>
      <c r="D3" s="19"/>
      <c r="E3" s="19"/>
      <c r="F3" s="19"/>
      <c r="G3" s="19"/>
      <c r="H3" s="19"/>
      <c r="I3" s="19"/>
    </row>
    <row r="4" spans="1:9" ht="4.5" customHeight="1" x14ac:dyDescent="0.3"/>
    <row r="5" spans="1:9" ht="15" thickBot="1" x14ac:dyDescent="0.35">
      <c r="A5" s="17" t="s">
        <v>5</v>
      </c>
      <c r="B5" s="18"/>
      <c r="C5" s="18"/>
      <c r="D5" s="18"/>
      <c r="E5" s="18"/>
      <c r="F5" s="18"/>
      <c r="G5" s="18"/>
      <c r="H5" s="18"/>
      <c r="I5" s="18"/>
    </row>
    <row r="6" spans="1:9" s="1" customFormat="1" ht="15" thickBot="1" x14ac:dyDescent="0.35">
      <c r="B6" s="10" t="s">
        <v>0</v>
      </c>
      <c r="C6" s="11" t="s">
        <v>1</v>
      </c>
      <c r="D6" s="11" t="s">
        <v>2</v>
      </c>
      <c r="E6" s="11" t="s">
        <v>3</v>
      </c>
      <c r="F6" s="11" t="s">
        <v>9</v>
      </c>
      <c r="G6" s="11" t="s">
        <v>10</v>
      </c>
      <c r="H6" s="12" t="s">
        <v>4</v>
      </c>
    </row>
    <row r="7" spans="1:9" x14ac:dyDescent="0.3">
      <c r="B7" s="2">
        <v>1</v>
      </c>
      <c r="C7" s="3">
        <v>16</v>
      </c>
      <c r="D7" s="4" t="s">
        <v>11</v>
      </c>
      <c r="E7" s="4" t="s">
        <v>12</v>
      </c>
      <c r="F7" s="3">
        <v>1</v>
      </c>
      <c r="G7" s="3">
        <v>1</v>
      </c>
      <c r="H7" s="5">
        <v>2</v>
      </c>
    </row>
    <row r="8" spans="1:9" x14ac:dyDescent="0.3">
      <c r="B8" s="2">
        <v>2</v>
      </c>
      <c r="C8" s="3">
        <v>1</v>
      </c>
      <c r="D8" s="4" t="s">
        <v>13</v>
      </c>
      <c r="E8" s="4" t="s">
        <v>14</v>
      </c>
      <c r="F8" s="3">
        <v>4</v>
      </c>
      <c r="G8" s="3">
        <v>2</v>
      </c>
      <c r="H8" s="5">
        <v>6</v>
      </c>
    </row>
    <row r="9" spans="1:9" ht="15" thickBot="1" x14ac:dyDescent="0.35">
      <c r="B9" s="6">
        <v>3</v>
      </c>
      <c r="C9" s="7">
        <v>9</v>
      </c>
      <c r="D9" s="8" t="s">
        <v>15</v>
      </c>
      <c r="E9" s="8" t="s">
        <v>16</v>
      </c>
      <c r="F9" s="7">
        <v>2</v>
      </c>
      <c r="G9" s="7">
        <v>5</v>
      </c>
      <c r="H9" s="9">
        <v>7</v>
      </c>
    </row>
    <row r="10" spans="1:9" x14ac:dyDescent="0.3">
      <c r="B10" s="3"/>
      <c r="C10" s="3"/>
      <c r="D10" s="4"/>
      <c r="E10" s="4"/>
      <c r="F10" s="3"/>
      <c r="G10" s="3"/>
      <c r="H10" s="3"/>
    </row>
    <row r="11" spans="1:9" ht="15" thickBot="1" x14ac:dyDescent="0.35">
      <c r="A11" s="17" t="s">
        <v>17</v>
      </c>
      <c r="B11" s="18"/>
      <c r="C11" s="18"/>
      <c r="D11" s="18"/>
      <c r="E11" s="18"/>
      <c r="F11" s="18"/>
      <c r="G11" s="18"/>
      <c r="H11" s="18"/>
      <c r="I11" s="18"/>
    </row>
    <row r="12" spans="1:9" s="13" customFormat="1" ht="15" thickBot="1" x14ac:dyDescent="0.35">
      <c r="B12" s="10" t="s">
        <v>0</v>
      </c>
      <c r="C12" s="11" t="s">
        <v>1</v>
      </c>
      <c r="D12" s="11" t="s">
        <v>2</v>
      </c>
      <c r="E12" s="11" t="s">
        <v>3</v>
      </c>
      <c r="F12" s="11" t="s">
        <v>9</v>
      </c>
      <c r="G12" s="11" t="s">
        <v>10</v>
      </c>
      <c r="H12" s="12" t="s">
        <v>4</v>
      </c>
    </row>
    <row r="13" spans="1:9" x14ac:dyDescent="0.3">
      <c r="B13" s="2">
        <v>1</v>
      </c>
      <c r="C13" s="3">
        <v>11</v>
      </c>
      <c r="D13" s="4" t="s">
        <v>21</v>
      </c>
      <c r="E13" s="4" t="s">
        <v>22</v>
      </c>
      <c r="F13" s="3">
        <v>10</v>
      </c>
      <c r="G13" s="3">
        <v>13</v>
      </c>
      <c r="H13" s="5">
        <v>23</v>
      </c>
    </row>
    <row r="14" spans="1:9" x14ac:dyDescent="0.3">
      <c r="B14" s="2">
        <v>2</v>
      </c>
      <c r="C14" s="3">
        <v>8</v>
      </c>
      <c r="D14" s="4" t="s">
        <v>23</v>
      </c>
      <c r="E14" s="4" t="s">
        <v>24</v>
      </c>
      <c r="F14" s="3">
        <v>18</v>
      </c>
      <c r="G14" s="3">
        <v>12</v>
      </c>
      <c r="H14" s="5">
        <v>30</v>
      </c>
    </row>
    <row r="15" spans="1:9" ht="15" thickBot="1" x14ac:dyDescent="0.35">
      <c r="B15" s="6">
        <v>3</v>
      </c>
      <c r="C15" s="7">
        <v>12</v>
      </c>
      <c r="D15" s="8" t="s">
        <v>25</v>
      </c>
      <c r="E15" s="8" t="s">
        <v>26</v>
      </c>
      <c r="F15" s="7">
        <v>9</v>
      </c>
      <c r="G15" s="7">
        <v>23</v>
      </c>
      <c r="H15" s="9">
        <v>32</v>
      </c>
    </row>
    <row r="16" spans="1:9" s="13" customFormat="1" x14ac:dyDescent="0.3">
      <c r="A16" s="3"/>
      <c r="B16" s="3"/>
      <c r="C16" s="4"/>
      <c r="D16" s="4"/>
      <c r="E16" s="3"/>
      <c r="F16" s="3"/>
      <c r="G16" s="3"/>
      <c r="H16"/>
      <c r="I16"/>
    </row>
    <row r="17" spans="1:14" ht="15" thickBot="1" x14ac:dyDescent="0.35">
      <c r="A17" s="17" t="s">
        <v>18</v>
      </c>
      <c r="B17" s="18"/>
      <c r="C17" s="18"/>
      <c r="D17" s="18"/>
      <c r="E17" s="18"/>
      <c r="F17" s="18"/>
      <c r="G17" s="18"/>
      <c r="H17" s="18"/>
      <c r="I17" s="18"/>
    </row>
    <row r="18" spans="1:14" ht="15" thickBot="1" x14ac:dyDescent="0.35">
      <c r="A18" s="13"/>
      <c r="B18" s="10" t="s">
        <v>0</v>
      </c>
      <c r="C18" s="11" t="s">
        <v>1</v>
      </c>
      <c r="D18" s="11" t="s">
        <v>2</v>
      </c>
      <c r="E18" s="11" t="s">
        <v>3</v>
      </c>
      <c r="F18" s="11" t="s">
        <v>9</v>
      </c>
      <c r="G18" s="11" t="s">
        <v>10</v>
      </c>
      <c r="H18" s="12" t="s">
        <v>4</v>
      </c>
      <c r="I18" s="13"/>
    </row>
    <row r="19" spans="1:14" ht="15" thickBot="1" x14ac:dyDescent="0.35">
      <c r="B19" s="6">
        <v>1</v>
      </c>
      <c r="C19" s="7">
        <v>29</v>
      </c>
      <c r="D19" s="8" t="s">
        <v>19</v>
      </c>
      <c r="E19" s="8" t="s">
        <v>20</v>
      </c>
      <c r="F19" s="7">
        <v>11</v>
      </c>
      <c r="G19" s="7">
        <v>10.5</v>
      </c>
      <c r="H19" s="9">
        <v>21.5</v>
      </c>
    </row>
    <row r="23" spans="1:14" x14ac:dyDescent="0.3">
      <c r="C23" s="3"/>
      <c r="D23" s="3"/>
      <c r="E23" s="4"/>
      <c r="F23" s="4"/>
      <c r="G23" s="3"/>
      <c r="H23" s="3"/>
      <c r="I23" s="3"/>
    </row>
    <row r="24" spans="1:14" ht="17.399999999999999" x14ac:dyDescent="0.3">
      <c r="B24" s="3"/>
      <c r="C24" s="3"/>
      <c r="D24" s="4"/>
      <c r="E24" s="4"/>
      <c r="F24" s="3"/>
      <c r="G24" s="3"/>
      <c r="H24" s="3"/>
      <c r="N24" s="14"/>
    </row>
    <row r="25" spans="1:14" ht="15.6" x14ac:dyDescent="0.3">
      <c r="B25" s="3"/>
      <c r="C25" s="3"/>
      <c r="D25" s="4"/>
      <c r="E25" s="4"/>
      <c r="F25" s="3"/>
      <c r="G25" s="3"/>
      <c r="H25" s="3"/>
      <c r="N25" s="15"/>
    </row>
  </sheetData>
  <mergeCells count="6">
    <mergeCell ref="A17:I17"/>
    <mergeCell ref="A5:I5"/>
    <mergeCell ref="A1:I1"/>
    <mergeCell ref="A2:I2"/>
    <mergeCell ref="A3:I3"/>
    <mergeCell ref="A11:I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J20" sqref="J20"/>
    </sheetView>
  </sheetViews>
  <sheetFormatPr defaultRowHeight="14.4" x14ac:dyDescent="0.3"/>
  <cols>
    <col min="1" max="1" width="3.5546875" customWidth="1"/>
    <col min="2" max="2" width="7" customWidth="1"/>
    <col min="3" max="3" width="13.5546875" customWidth="1"/>
    <col min="4" max="4" width="12" customWidth="1"/>
    <col min="5" max="5" width="26.88671875" customWidth="1"/>
    <col min="6" max="6" width="7" customWidth="1"/>
    <col min="7" max="7" width="11.88671875" customWidth="1"/>
    <col min="8" max="8" width="4.109375" customWidth="1"/>
    <col min="9" max="9" width="11.44140625" customWidth="1"/>
  </cols>
  <sheetData>
    <row r="1" spans="1:9" ht="18" customHeight="1" x14ac:dyDescent="0.3">
      <c r="A1" s="19" t="s">
        <v>6</v>
      </c>
      <c r="B1" s="19"/>
      <c r="C1" s="19"/>
      <c r="D1" s="19"/>
      <c r="E1" s="19"/>
      <c r="F1" s="19"/>
      <c r="G1" s="19"/>
      <c r="H1" s="19"/>
      <c r="I1" s="20"/>
    </row>
    <row r="2" spans="1:9" ht="18" customHeight="1" x14ac:dyDescent="0.3">
      <c r="A2" s="19" t="s">
        <v>7</v>
      </c>
      <c r="B2" s="19"/>
      <c r="C2" s="19"/>
      <c r="D2" s="19"/>
      <c r="E2" s="19"/>
      <c r="F2" s="19"/>
      <c r="G2" s="19"/>
      <c r="H2" s="19"/>
      <c r="I2" s="20"/>
    </row>
    <row r="3" spans="1:9" ht="17.25" customHeight="1" x14ac:dyDescent="0.3">
      <c r="A3" s="19" t="s">
        <v>8</v>
      </c>
      <c r="B3" s="19"/>
      <c r="C3" s="19"/>
      <c r="D3" s="19"/>
      <c r="E3" s="19"/>
      <c r="F3" s="19"/>
      <c r="G3" s="19"/>
      <c r="H3" s="19"/>
      <c r="I3" s="20"/>
    </row>
    <row r="4" spans="1:9" ht="4.5" customHeight="1" x14ac:dyDescent="0.3"/>
    <row r="5" spans="1:9" ht="15" thickBot="1" x14ac:dyDescent="0.35">
      <c r="A5" s="17" t="s">
        <v>27</v>
      </c>
      <c r="B5" s="18"/>
      <c r="C5" s="18"/>
      <c r="D5" s="18"/>
      <c r="E5" s="18"/>
      <c r="F5" s="18"/>
      <c r="G5" s="18"/>
      <c r="H5" s="18"/>
      <c r="I5" s="18"/>
    </row>
    <row r="6" spans="1:9" ht="15" thickBot="1" x14ac:dyDescent="0.35">
      <c r="B6" s="21" t="s">
        <v>1</v>
      </c>
      <c r="C6" s="22" t="s">
        <v>2</v>
      </c>
      <c r="D6" s="22" t="s">
        <v>28</v>
      </c>
      <c r="E6" s="22" t="s">
        <v>29</v>
      </c>
      <c r="F6" s="22" t="s">
        <v>30</v>
      </c>
      <c r="G6" s="23" t="s">
        <v>31</v>
      </c>
      <c r="H6" s="3"/>
    </row>
    <row r="7" spans="1:9" x14ac:dyDescent="0.3">
      <c r="B7" s="24">
        <v>1</v>
      </c>
      <c r="C7" s="25" t="s">
        <v>13</v>
      </c>
      <c r="D7" s="25" t="s">
        <v>14</v>
      </c>
      <c r="E7" s="25" t="s">
        <v>32</v>
      </c>
      <c r="F7" s="25">
        <v>1998</v>
      </c>
      <c r="G7" s="26" t="s">
        <v>33</v>
      </c>
      <c r="H7" s="3"/>
    </row>
    <row r="8" spans="1:9" x14ac:dyDescent="0.3">
      <c r="B8" s="27">
        <v>2</v>
      </c>
      <c r="C8" s="28" t="s">
        <v>34</v>
      </c>
      <c r="D8" s="28" t="s">
        <v>35</v>
      </c>
      <c r="E8" s="28" t="s">
        <v>36</v>
      </c>
      <c r="F8" s="28">
        <v>1600</v>
      </c>
      <c r="G8" s="29" t="s">
        <v>37</v>
      </c>
      <c r="H8" s="3"/>
    </row>
    <row r="9" spans="1:9" x14ac:dyDescent="0.3">
      <c r="B9" s="27">
        <v>3</v>
      </c>
      <c r="C9" s="28" t="s">
        <v>38</v>
      </c>
      <c r="D9" s="28" t="s">
        <v>39</v>
      </c>
      <c r="E9" s="28" t="s">
        <v>40</v>
      </c>
      <c r="F9" s="28">
        <v>3000</v>
      </c>
      <c r="G9" s="29" t="s">
        <v>33</v>
      </c>
      <c r="H9" s="3"/>
    </row>
    <row r="10" spans="1:9" x14ac:dyDescent="0.3">
      <c r="B10" s="27">
        <v>4</v>
      </c>
      <c r="C10" s="28" t="s">
        <v>41</v>
      </c>
      <c r="D10" s="28" t="s">
        <v>42</v>
      </c>
      <c r="E10" s="28" t="s">
        <v>43</v>
      </c>
      <c r="F10" s="28">
        <v>2500</v>
      </c>
      <c r="G10" s="29" t="s">
        <v>33</v>
      </c>
      <c r="H10" s="3"/>
    </row>
    <row r="11" spans="1:9" x14ac:dyDescent="0.3">
      <c r="B11" s="27">
        <v>5</v>
      </c>
      <c r="C11" s="28" t="s">
        <v>44</v>
      </c>
      <c r="D11" s="28" t="s">
        <v>45</v>
      </c>
      <c r="E11" s="28" t="s">
        <v>46</v>
      </c>
      <c r="F11" s="28">
        <v>1400</v>
      </c>
      <c r="G11" s="29" t="s">
        <v>37</v>
      </c>
      <c r="H11" s="3"/>
    </row>
    <row r="12" spans="1:9" x14ac:dyDescent="0.3">
      <c r="B12" s="27">
        <v>6</v>
      </c>
      <c r="C12" s="28" t="s">
        <v>41</v>
      </c>
      <c r="D12" s="28" t="s">
        <v>47</v>
      </c>
      <c r="E12" s="28" t="s">
        <v>43</v>
      </c>
      <c r="F12" s="28">
        <v>2500</v>
      </c>
      <c r="G12" s="29" t="s">
        <v>33</v>
      </c>
      <c r="H12" s="3"/>
    </row>
    <row r="13" spans="1:9" x14ac:dyDescent="0.3">
      <c r="B13" s="27">
        <v>7</v>
      </c>
      <c r="C13" s="28" t="s">
        <v>48</v>
      </c>
      <c r="D13" s="28" t="s">
        <v>49</v>
      </c>
      <c r="E13" s="28" t="s">
        <v>50</v>
      </c>
      <c r="F13" s="28">
        <v>1398</v>
      </c>
      <c r="G13" s="29" t="s">
        <v>33</v>
      </c>
      <c r="H13" s="3"/>
    </row>
    <row r="14" spans="1:9" x14ac:dyDescent="0.3">
      <c r="B14" s="27">
        <v>8</v>
      </c>
      <c r="C14" s="28" t="s">
        <v>23</v>
      </c>
      <c r="D14" s="28" t="s">
        <v>24</v>
      </c>
      <c r="E14" s="28" t="s">
        <v>51</v>
      </c>
      <c r="F14" s="28">
        <v>2000</v>
      </c>
      <c r="G14" s="29" t="s">
        <v>33</v>
      </c>
      <c r="H14" s="3"/>
    </row>
    <row r="15" spans="1:9" x14ac:dyDescent="0.3">
      <c r="B15" s="27">
        <v>9</v>
      </c>
      <c r="C15" s="28" t="s">
        <v>15</v>
      </c>
      <c r="D15" s="28" t="s">
        <v>16</v>
      </c>
      <c r="E15" s="28" t="s">
        <v>52</v>
      </c>
      <c r="F15" s="28">
        <v>1600</v>
      </c>
      <c r="G15" s="29" t="s">
        <v>53</v>
      </c>
      <c r="H15" s="3"/>
    </row>
    <row r="16" spans="1:9" x14ac:dyDescent="0.3">
      <c r="B16" s="27">
        <v>10</v>
      </c>
      <c r="C16" s="28" t="s">
        <v>15</v>
      </c>
      <c r="D16" s="28" t="s">
        <v>54</v>
      </c>
      <c r="E16" s="28" t="s">
        <v>55</v>
      </c>
      <c r="F16" s="28">
        <v>1500</v>
      </c>
      <c r="G16" s="29" t="s">
        <v>37</v>
      </c>
      <c r="H16" s="3"/>
    </row>
    <row r="17" spans="2:8" x14ac:dyDescent="0.3">
      <c r="B17" s="27">
        <v>11</v>
      </c>
      <c r="C17" s="28" t="s">
        <v>21</v>
      </c>
      <c r="D17" s="28" t="s">
        <v>22</v>
      </c>
      <c r="E17" s="28" t="s">
        <v>52</v>
      </c>
      <c r="F17" s="28">
        <v>1600</v>
      </c>
      <c r="G17" s="29" t="s">
        <v>53</v>
      </c>
      <c r="H17" s="4"/>
    </row>
    <row r="18" spans="2:8" x14ac:dyDescent="0.3">
      <c r="B18" s="27">
        <v>12</v>
      </c>
      <c r="C18" s="28" t="s">
        <v>25</v>
      </c>
      <c r="D18" s="28" t="s">
        <v>26</v>
      </c>
      <c r="E18" s="28" t="s">
        <v>56</v>
      </c>
      <c r="F18" s="28">
        <v>700</v>
      </c>
      <c r="G18" s="29" t="s">
        <v>33</v>
      </c>
      <c r="H18" s="4"/>
    </row>
    <row r="19" spans="2:8" x14ac:dyDescent="0.3">
      <c r="B19" s="27">
        <v>13</v>
      </c>
      <c r="C19" s="28" t="s">
        <v>57</v>
      </c>
      <c r="D19" s="28" t="s">
        <v>39</v>
      </c>
      <c r="E19" s="28" t="s">
        <v>58</v>
      </c>
      <c r="F19" s="28">
        <v>1500</v>
      </c>
      <c r="G19" s="29" t="s">
        <v>37</v>
      </c>
      <c r="H19" s="3"/>
    </row>
    <row r="20" spans="2:8" x14ac:dyDescent="0.3">
      <c r="B20" s="27">
        <v>14</v>
      </c>
      <c r="C20" s="28" t="s">
        <v>59</v>
      </c>
      <c r="D20" s="28" t="s">
        <v>60</v>
      </c>
      <c r="E20" s="28" t="s">
        <v>56</v>
      </c>
      <c r="F20" s="28">
        <v>700</v>
      </c>
      <c r="G20" s="29" t="s">
        <v>33</v>
      </c>
      <c r="H20" s="3"/>
    </row>
    <row r="21" spans="2:8" x14ac:dyDescent="0.3">
      <c r="B21" s="27">
        <v>15</v>
      </c>
      <c r="C21" s="28" t="s">
        <v>61</v>
      </c>
      <c r="D21" s="28" t="s">
        <v>62</v>
      </c>
      <c r="E21" s="28" t="s">
        <v>63</v>
      </c>
      <c r="F21" s="28">
        <v>1600</v>
      </c>
      <c r="G21" s="29" t="s">
        <v>53</v>
      </c>
      <c r="H21" s="3"/>
    </row>
    <row r="22" spans="2:8" x14ac:dyDescent="0.3">
      <c r="B22" s="27">
        <v>16</v>
      </c>
      <c r="C22" s="28" t="s">
        <v>11</v>
      </c>
      <c r="D22" s="28" t="s">
        <v>12</v>
      </c>
      <c r="E22" s="28" t="s">
        <v>51</v>
      </c>
      <c r="F22" s="28">
        <v>2000</v>
      </c>
      <c r="G22" s="29" t="s">
        <v>33</v>
      </c>
      <c r="H22" s="3"/>
    </row>
    <row r="23" spans="2:8" x14ac:dyDescent="0.3">
      <c r="B23" s="27">
        <v>17</v>
      </c>
      <c r="C23" s="28" t="s">
        <v>64</v>
      </c>
      <c r="D23" s="28" t="s">
        <v>62</v>
      </c>
      <c r="E23" s="28" t="s">
        <v>65</v>
      </c>
      <c r="F23" s="28">
        <v>1700</v>
      </c>
      <c r="G23" s="29" t="s">
        <v>53</v>
      </c>
      <c r="H23" s="3"/>
    </row>
    <row r="24" spans="2:8" x14ac:dyDescent="0.3">
      <c r="B24" s="27">
        <v>18</v>
      </c>
      <c r="C24" s="28" t="s">
        <v>66</v>
      </c>
      <c r="D24" s="28" t="s">
        <v>39</v>
      </c>
      <c r="E24" s="28" t="s">
        <v>67</v>
      </c>
      <c r="F24" s="28">
        <v>1800</v>
      </c>
      <c r="G24" s="29" t="s">
        <v>37</v>
      </c>
      <c r="H24" s="3"/>
    </row>
    <row r="25" spans="2:8" x14ac:dyDescent="0.3">
      <c r="B25" s="27">
        <v>19</v>
      </c>
      <c r="C25" s="28" t="s">
        <v>44</v>
      </c>
      <c r="D25" s="28" t="s">
        <v>45</v>
      </c>
      <c r="E25" s="28" t="s">
        <v>68</v>
      </c>
      <c r="F25" s="28">
        <v>2000</v>
      </c>
      <c r="G25" s="29" t="s">
        <v>53</v>
      </c>
      <c r="H25" s="3"/>
    </row>
    <row r="26" spans="2:8" x14ac:dyDescent="0.3">
      <c r="B26" s="27">
        <v>20</v>
      </c>
      <c r="C26" s="28" t="s">
        <v>69</v>
      </c>
      <c r="D26" s="28" t="s">
        <v>39</v>
      </c>
      <c r="E26" s="28" t="s">
        <v>70</v>
      </c>
      <c r="F26" s="28">
        <v>1600</v>
      </c>
      <c r="G26" s="29" t="s">
        <v>37</v>
      </c>
      <c r="H26" s="3"/>
    </row>
    <row r="27" spans="2:8" x14ac:dyDescent="0.3">
      <c r="B27" s="27">
        <v>21</v>
      </c>
      <c r="C27" s="28" t="s">
        <v>71</v>
      </c>
      <c r="D27" s="28" t="s">
        <v>39</v>
      </c>
      <c r="E27" s="28" t="s">
        <v>72</v>
      </c>
      <c r="F27" s="28">
        <v>2460</v>
      </c>
      <c r="G27" s="29" t="s">
        <v>53</v>
      </c>
      <c r="H27" s="3"/>
    </row>
    <row r="28" spans="2:8" x14ac:dyDescent="0.3">
      <c r="B28" s="27">
        <v>22</v>
      </c>
      <c r="C28" s="28" t="s">
        <v>73</v>
      </c>
      <c r="D28" s="28" t="s">
        <v>74</v>
      </c>
      <c r="E28" s="28" t="s">
        <v>75</v>
      </c>
      <c r="F28" s="28">
        <v>1600</v>
      </c>
      <c r="G28" s="29" t="s">
        <v>37</v>
      </c>
      <c r="H28" s="3"/>
    </row>
    <row r="29" spans="2:8" x14ac:dyDescent="0.3">
      <c r="B29" s="27">
        <v>23</v>
      </c>
      <c r="C29" s="28" t="s">
        <v>76</v>
      </c>
      <c r="D29" s="28" t="s">
        <v>47</v>
      </c>
      <c r="E29" s="28" t="s">
        <v>77</v>
      </c>
      <c r="F29" s="28">
        <v>1300</v>
      </c>
      <c r="G29" s="29" t="s">
        <v>37</v>
      </c>
      <c r="H29" s="3"/>
    </row>
    <row r="30" spans="2:8" x14ac:dyDescent="0.3">
      <c r="B30" s="27">
        <v>24</v>
      </c>
      <c r="C30" s="28" t="s">
        <v>15</v>
      </c>
      <c r="D30" s="28" t="s">
        <v>39</v>
      </c>
      <c r="E30" s="28" t="s">
        <v>78</v>
      </c>
      <c r="F30" s="28">
        <v>3000</v>
      </c>
      <c r="G30" s="29" t="s">
        <v>33</v>
      </c>
      <c r="H30" s="3"/>
    </row>
    <row r="31" spans="2:8" x14ac:dyDescent="0.3">
      <c r="B31" s="27">
        <v>25</v>
      </c>
      <c r="C31" s="28" t="s">
        <v>79</v>
      </c>
      <c r="D31" s="28" t="s">
        <v>80</v>
      </c>
      <c r="E31" s="28" t="s">
        <v>81</v>
      </c>
      <c r="F31" s="28">
        <v>1600</v>
      </c>
      <c r="G31" s="29" t="s">
        <v>37</v>
      </c>
      <c r="H31" s="3"/>
    </row>
    <row r="32" spans="2:8" x14ac:dyDescent="0.3">
      <c r="B32" s="27">
        <v>26</v>
      </c>
      <c r="C32" s="28" t="s">
        <v>82</v>
      </c>
      <c r="D32" s="28" t="s">
        <v>74</v>
      </c>
      <c r="E32" s="28" t="s">
        <v>55</v>
      </c>
      <c r="F32" s="28">
        <v>1500</v>
      </c>
      <c r="G32" s="29" t="s">
        <v>37</v>
      </c>
      <c r="H32" s="3"/>
    </row>
    <row r="33" spans="2:8" x14ac:dyDescent="0.3">
      <c r="B33" s="27">
        <v>27</v>
      </c>
      <c r="C33" s="28" t="s">
        <v>83</v>
      </c>
      <c r="D33" s="28" t="s">
        <v>84</v>
      </c>
      <c r="E33" s="28" t="s">
        <v>85</v>
      </c>
      <c r="F33" s="28">
        <v>1500</v>
      </c>
      <c r="G33" s="29" t="s">
        <v>37</v>
      </c>
      <c r="H33" s="4"/>
    </row>
    <row r="34" spans="2:8" x14ac:dyDescent="0.3">
      <c r="B34" s="27">
        <v>28</v>
      </c>
      <c r="C34" s="28" t="s">
        <v>86</v>
      </c>
      <c r="D34" s="28" t="s">
        <v>62</v>
      </c>
      <c r="E34" s="28" t="s">
        <v>87</v>
      </c>
      <c r="F34" s="28">
        <v>1600</v>
      </c>
      <c r="G34" s="29" t="s">
        <v>37</v>
      </c>
      <c r="H34" s="4"/>
    </row>
    <row r="35" spans="2:8" x14ac:dyDescent="0.3">
      <c r="B35" s="27">
        <v>29</v>
      </c>
      <c r="C35" s="28" t="s">
        <v>19</v>
      </c>
      <c r="D35" s="28" t="s">
        <v>20</v>
      </c>
      <c r="E35" s="28" t="s">
        <v>88</v>
      </c>
      <c r="F35" s="28">
        <v>2000</v>
      </c>
      <c r="G35" s="29" t="s">
        <v>37</v>
      </c>
    </row>
    <row r="36" spans="2:8" x14ac:dyDescent="0.3">
      <c r="B36" s="27">
        <v>30</v>
      </c>
      <c r="C36" s="28" t="s">
        <v>89</v>
      </c>
      <c r="D36" s="28" t="s">
        <v>74</v>
      </c>
      <c r="E36" s="28" t="s">
        <v>51</v>
      </c>
      <c r="F36" s="28">
        <v>2000</v>
      </c>
      <c r="G36" s="29" t="s">
        <v>33</v>
      </c>
    </row>
    <row r="37" spans="2:8" x14ac:dyDescent="0.3">
      <c r="B37" s="27">
        <v>31</v>
      </c>
      <c r="C37" s="28" t="s">
        <v>90</v>
      </c>
      <c r="D37" s="28" t="s">
        <v>20</v>
      </c>
      <c r="E37" s="28" t="s">
        <v>91</v>
      </c>
      <c r="F37" s="28">
        <v>2200</v>
      </c>
      <c r="G37" s="29" t="s">
        <v>33</v>
      </c>
    </row>
    <row r="38" spans="2:8" ht="15" thickBot="1" x14ac:dyDescent="0.35">
      <c r="B38" s="30">
        <v>33</v>
      </c>
      <c r="C38" s="31" t="s">
        <v>92</v>
      </c>
      <c r="D38" s="31" t="s">
        <v>80</v>
      </c>
      <c r="E38" s="31" t="s">
        <v>51</v>
      </c>
      <c r="F38" s="31">
        <v>2000</v>
      </c>
      <c r="G38" s="32" t="s">
        <v>33</v>
      </c>
    </row>
  </sheetData>
  <mergeCells count="4">
    <mergeCell ref="A1:H1"/>
    <mergeCell ref="A2:H2"/>
    <mergeCell ref="A3:H3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workbookViewId="0">
      <selection activeCell="M12" sqref="M12"/>
    </sheetView>
  </sheetViews>
  <sheetFormatPr defaultRowHeight="14.4" x14ac:dyDescent="0.3"/>
  <cols>
    <col min="1" max="1" width="2.88671875" customWidth="1"/>
    <col min="2" max="2" width="5.33203125" customWidth="1"/>
    <col min="3" max="5" width="2.44140625" customWidth="1"/>
    <col min="6" max="7" width="5.33203125" customWidth="1"/>
    <col min="8" max="10" width="2.44140625" customWidth="1"/>
    <col min="11" max="12" width="5.33203125" customWidth="1"/>
    <col min="13" max="15" width="2.44140625" customWidth="1"/>
    <col min="16" max="17" width="5.33203125" customWidth="1"/>
    <col min="18" max="18" width="5.88671875" style="97" customWidth="1"/>
    <col min="19" max="19" width="5.33203125" customWidth="1"/>
    <col min="20" max="22" width="2.44140625" customWidth="1"/>
    <col min="23" max="24" width="5.33203125" customWidth="1"/>
    <col min="25" max="27" width="2.44140625" customWidth="1"/>
    <col min="28" max="29" width="5.33203125" customWidth="1"/>
    <col min="30" max="32" width="2.44140625" customWidth="1"/>
    <col min="33" max="34" width="5.33203125" customWidth="1"/>
    <col min="35" max="35" width="4.44140625" customWidth="1"/>
    <col min="36" max="36" width="4.5546875" customWidth="1"/>
    <col min="37" max="37" width="6" customWidth="1"/>
  </cols>
  <sheetData>
    <row r="1" spans="1:37" ht="21.6" thickBot="1" x14ac:dyDescent="0.45">
      <c r="A1" s="33"/>
      <c r="B1" s="34" t="s">
        <v>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4" t="s">
        <v>10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37" t="s">
        <v>93</v>
      </c>
      <c r="AK1" s="38" t="s">
        <v>94</v>
      </c>
    </row>
    <row r="2" spans="1:37" s="16" customFormat="1" ht="15" thickBot="1" x14ac:dyDescent="0.35">
      <c r="A2" s="39" t="s">
        <v>1</v>
      </c>
      <c r="B2" s="40" t="s">
        <v>95</v>
      </c>
      <c r="C2" s="40"/>
      <c r="D2" s="40"/>
      <c r="E2" s="40"/>
      <c r="F2" s="40"/>
      <c r="G2" s="40" t="s">
        <v>96</v>
      </c>
      <c r="H2" s="40"/>
      <c r="I2" s="40"/>
      <c r="J2" s="40"/>
      <c r="K2" s="40"/>
      <c r="L2" s="40" t="s">
        <v>97</v>
      </c>
      <c r="M2" s="40"/>
      <c r="N2" s="40"/>
      <c r="O2" s="40"/>
      <c r="P2" s="40"/>
      <c r="Q2" s="41" t="s">
        <v>98</v>
      </c>
      <c r="R2" s="42" t="s">
        <v>99</v>
      </c>
      <c r="S2" s="40" t="s">
        <v>95</v>
      </c>
      <c r="T2" s="40"/>
      <c r="U2" s="40"/>
      <c r="V2" s="40"/>
      <c r="W2" s="40"/>
      <c r="X2" s="40" t="s">
        <v>96</v>
      </c>
      <c r="Y2" s="40"/>
      <c r="Z2" s="40"/>
      <c r="AA2" s="40"/>
      <c r="AB2" s="40"/>
      <c r="AC2" s="43" t="s">
        <v>97</v>
      </c>
      <c r="AD2" s="44"/>
      <c r="AE2" s="44"/>
      <c r="AF2" s="44"/>
      <c r="AG2" s="45"/>
      <c r="AH2" s="41" t="s">
        <v>98</v>
      </c>
      <c r="AI2" s="41" t="s">
        <v>99</v>
      </c>
      <c r="AJ2" s="46"/>
      <c r="AK2" s="47"/>
    </row>
    <row r="3" spans="1:37" ht="50.4" thickBot="1" x14ac:dyDescent="0.35">
      <c r="A3" s="48"/>
      <c r="B3" s="49" t="s">
        <v>100</v>
      </c>
      <c r="C3" s="49" t="s">
        <v>101</v>
      </c>
      <c r="D3" s="49" t="s">
        <v>102</v>
      </c>
      <c r="E3" s="49" t="s">
        <v>103</v>
      </c>
      <c r="F3" s="50" t="s">
        <v>4</v>
      </c>
      <c r="G3" s="49" t="s">
        <v>100</v>
      </c>
      <c r="H3" s="49" t="s">
        <v>101</v>
      </c>
      <c r="I3" s="49" t="s">
        <v>102</v>
      </c>
      <c r="J3" s="49" t="s">
        <v>103</v>
      </c>
      <c r="K3" s="50" t="s">
        <v>4</v>
      </c>
      <c r="L3" s="49" t="s">
        <v>100</v>
      </c>
      <c r="M3" s="49" t="s">
        <v>101</v>
      </c>
      <c r="N3" s="49" t="s">
        <v>102</v>
      </c>
      <c r="O3" s="49" t="s">
        <v>103</v>
      </c>
      <c r="P3" s="50" t="s">
        <v>4</v>
      </c>
      <c r="Q3" s="51"/>
      <c r="R3" s="52"/>
      <c r="S3" s="49" t="s">
        <v>100</v>
      </c>
      <c r="T3" s="49" t="s">
        <v>101</v>
      </c>
      <c r="U3" s="49" t="s">
        <v>102</v>
      </c>
      <c r="V3" s="49" t="s">
        <v>103</v>
      </c>
      <c r="W3" s="50" t="s">
        <v>4</v>
      </c>
      <c r="X3" s="49" t="s">
        <v>100</v>
      </c>
      <c r="Y3" s="49" t="s">
        <v>101</v>
      </c>
      <c r="Z3" s="49" t="s">
        <v>102</v>
      </c>
      <c r="AA3" s="49" t="s">
        <v>103</v>
      </c>
      <c r="AB3" s="50" t="s">
        <v>4</v>
      </c>
      <c r="AC3" s="49" t="s">
        <v>100</v>
      </c>
      <c r="AD3" s="49" t="s">
        <v>101</v>
      </c>
      <c r="AE3" s="49" t="s">
        <v>102</v>
      </c>
      <c r="AF3" s="49" t="s">
        <v>103</v>
      </c>
      <c r="AG3" s="50" t="s">
        <v>4</v>
      </c>
      <c r="AH3" s="51"/>
      <c r="AI3" s="51"/>
      <c r="AJ3" s="53"/>
      <c r="AK3" s="54"/>
    </row>
    <row r="4" spans="1:37" s="64" customFormat="1" x14ac:dyDescent="0.3">
      <c r="A4" s="55">
        <v>1</v>
      </c>
      <c r="B4" s="56">
        <v>35.700000000000003</v>
      </c>
      <c r="C4" s="57">
        <v>1</v>
      </c>
      <c r="D4" s="57" t="s">
        <v>104</v>
      </c>
      <c r="E4" s="57"/>
      <c r="F4" s="57" t="s">
        <v>105</v>
      </c>
      <c r="G4" s="57">
        <v>35.9</v>
      </c>
      <c r="H4" s="57">
        <v>0</v>
      </c>
      <c r="I4" s="57"/>
      <c r="J4" s="57"/>
      <c r="K4" s="57" t="s">
        <v>106</v>
      </c>
      <c r="L4" s="57">
        <v>32.799999999999997</v>
      </c>
      <c r="M4" s="57">
        <v>1</v>
      </c>
      <c r="N4" s="57"/>
      <c r="O4" s="57"/>
      <c r="P4" s="57" t="s">
        <v>107</v>
      </c>
      <c r="Q4" s="58" t="s">
        <v>106</v>
      </c>
      <c r="R4" s="59">
        <v>4</v>
      </c>
      <c r="S4" s="60">
        <v>38.9</v>
      </c>
      <c r="T4" s="57">
        <v>0</v>
      </c>
      <c r="U4" s="57"/>
      <c r="V4" s="57"/>
      <c r="W4" s="57" t="s">
        <v>108</v>
      </c>
      <c r="X4" s="57">
        <v>27.8</v>
      </c>
      <c r="Y4" s="57">
        <v>0</v>
      </c>
      <c r="Z4" s="57"/>
      <c r="AA4" s="57" t="s">
        <v>104</v>
      </c>
      <c r="AB4" s="57" t="s">
        <v>109</v>
      </c>
      <c r="AC4" s="57">
        <v>37.200000000000003</v>
      </c>
      <c r="AD4" s="57">
        <v>0</v>
      </c>
      <c r="AE4" s="57"/>
      <c r="AF4" s="57"/>
      <c r="AG4" s="57" t="s">
        <v>110</v>
      </c>
      <c r="AH4" s="58" t="s">
        <v>110</v>
      </c>
      <c r="AI4" s="61">
        <v>2</v>
      </c>
      <c r="AJ4" s="62">
        <f t="shared" ref="AJ4:AJ33" si="0">AI4+R4</f>
        <v>6</v>
      </c>
      <c r="AK4" s="63" t="s">
        <v>111</v>
      </c>
    </row>
    <row r="5" spans="1:37" s="64" customFormat="1" x14ac:dyDescent="0.3">
      <c r="A5" s="65">
        <v>2</v>
      </c>
      <c r="B5" s="66">
        <v>37.700000000000003</v>
      </c>
      <c r="C5" s="67">
        <v>0</v>
      </c>
      <c r="D5" s="67"/>
      <c r="E5" s="67"/>
      <c r="F5" s="67" t="s">
        <v>112</v>
      </c>
      <c r="G5" s="67">
        <v>39.5</v>
      </c>
      <c r="H5" s="67">
        <v>0</v>
      </c>
      <c r="I5" s="67"/>
      <c r="J5" s="67"/>
      <c r="K5" s="67" t="s">
        <v>113</v>
      </c>
      <c r="L5" s="67">
        <v>36.200000000000003</v>
      </c>
      <c r="M5" s="67">
        <v>0</v>
      </c>
      <c r="N5" s="67"/>
      <c r="O5" s="67"/>
      <c r="P5" s="67" t="s">
        <v>114</v>
      </c>
      <c r="Q5" s="68" t="s">
        <v>114</v>
      </c>
      <c r="R5" s="69">
        <v>5</v>
      </c>
      <c r="S5" s="70">
        <v>42.1</v>
      </c>
      <c r="T5" s="67">
        <v>0</v>
      </c>
      <c r="U5" s="67"/>
      <c r="V5" s="67"/>
      <c r="W5" s="67" t="s">
        <v>115</v>
      </c>
      <c r="X5" s="67">
        <v>38.700000000000003</v>
      </c>
      <c r="Y5" s="67">
        <v>0</v>
      </c>
      <c r="Z5" s="67"/>
      <c r="AA5" s="67" t="s">
        <v>104</v>
      </c>
      <c r="AB5" s="67" t="s">
        <v>109</v>
      </c>
      <c r="AC5" s="67">
        <v>40.200000000000003</v>
      </c>
      <c r="AD5" s="67">
        <v>1</v>
      </c>
      <c r="AE5" s="67"/>
      <c r="AF5" s="67" t="s">
        <v>104</v>
      </c>
      <c r="AG5" s="67" t="s">
        <v>109</v>
      </c>
      <c r="AH5" s="68" t="s">
        <v>115</v>
      </c>
      <c r="AI5" s="71">
        <v>7</v>
      </c>
      <c r="AJ5" s="72">
        <f t="shared" si="0"/>
        <v>12</v>
      </c>
      <c r="AK5" s="73" t="s">
        <v>116</v>
      </c>
    </row>
    <row r="6" spans="1:37" s="64" customFormat="1" x14ac:dyDescent="0.3">
      <c r="A6" s="74">
        <v>3</v>
      </c>
      <c r="B6" s="75">
        <v>65.3</v>
      </c>
      <c r="C6" s="76">
        <v>0</v>
      </c>
      <c r="D6" s="76"/>
      <c r="E6" s="76"/>
      <c r="F6" s="76" t="s">
        <v>117</v>
      </c>
      <c r="G6" s="76">
        <v>45.5</v>
      </c>
      <c r="H6" s="76">
        <v>0</v>
      </c>
      <c r="I6" s="76"/>
      <c r="J6" s="76" t="s">
        <v>104</v>
      </c>
      <c r="K6" s="76" t="s">
        <v>109</v>
      </c>
      <c r="L6" s="76">
        <v>45</v>
      </c>
      <c r="M6" s="76">
        <v>0</v>
      </c>
      <c r="N6" s="76"/>
      <c r="O6" s="76"/>
      <c r="P6" s="76" t="s">
        <v>118</v>
      </c>
      <c r="Q6" s="77" t="s">
        <v>118</v>
      </c>
      <c r="R6" s="78">
        <v>26</v>
      </c>
      <c r="S6" s="79">
        <v>72.7</v>
      </c>
      <c r="T6" s="76">
        <v>0</v>
      </c>
      <c r="U6" s="76"/>
      <c r="V6" s="76"/>
      <c r="W6" s="79">
        <v>72.7</v>
      </c>
      <c r="X6" s="76">
        <v>69.2</v>
      </c>
      <c r="Y6" s="76">
        <v>0</v>
      </c>
      <c r="Z6" s="76"/>
      <c r="AA6" s="76"/>
      <c r="AB6" s="76" t="s">
        <v>119</v>
      </c>
      <c r="AC6" s="76">
        <v>62.4</v>
      </c>
      <c r="AD6" s="76">
        <v>0</v>
      </c>
      <c r="AE6" s="76"/>
      <c r="AF6" s="76"/>
      <c r="AG6" s="76" t="s">
        <v>120</v>
      </c>
      <c r="AH6" s="77" t="s">
        <v>120</v>
      </c>
      <c r="AI6" s="80">
        <v>28</v>
      </c>
      <c r="AJ6" s="81">
        <f t="shared" si="0"/>
        <v>54</v>
      </c>
      <c r="AK6" s="82" t="s">
        <v>121</v>
      </c>
    </row>
    <row r="7" spans="1:37" s="64" customFormat="1" x14ac:dyDescent="0.3">
      <c r="A7" s="65">
        <v>4</v>
      </c>
      <c r="B7" s="66">
        <v>38</v>
      </c>
      <c r="C7" s="67">
        <v>0</v>
      </c>
      <c r="D7" s="67" t="s">
        <v>104</v>
      </c>
      <c r="E7" s="67"/>
      <c r="F7" s="67" t="s">
        <v>122</v>
      </c>
      <c r="G7" s="67">
        <v>39.299999999999997</v>
      </c>
      <c r="H7" s="67">
        <v>0</v>
      </c>
      <c r="I7" s="67"/>
      <c r="J7" s="67"/>
      <c r="K7" s="67" t="s">
        <v>123</v>
      </c>
      <c r="L7" s="67">
        <v>40.4</v>
      </c>
      <c r="M7" s="67">
        <v>0</v>
      </c>
      <c r="N7" s="67"/>
      <c r="O7" s="67"/>
      <c r="P7" s="67" t="s">
        <v>124</v>
      </c>
      <c r="Q7" s="68" t="s">
        <v>123</v>
      </c>
      <c r="R7" s="69">
        <v>8</v>
      </c>
      <c r="S7" s="70">
        <v>43.6</v>
      </c>
      <c r="T7" s="67">
        <v>1</v>
      </c>
      <c r="U7" s="67"/>
      <c r="V7" s="67"/>
      <c r="W7" s="67" t="s">
        <v>125</v>
      </c>
      <c r="X7" s="67">
        <v>41.7</v>
      </c>
      <c r="Y7" s="67">
        <v>0</v>
      </c>
      <c r="Z7" s="67"/>
      <c r="AA7" s="67"/>
      <c r="AB7" s="67" t="s">
        <v>126</v>
      </c>
      <c r="AC7" s="67">
        <v>40.700000000000003</v>
      </c>
      <c r="AD7" s="67">
        <v>0</v>
      </c>
      <c r="AE7" s="67"/>
      <c r="AF7" s="67"/>
      <c r="AG7" s="67" t="s">
        <v>127</v>
      </c>
      <c r="AH7" s="68" t="s">
        <v>127</v>
      </c>
      <c r="AI7" s="71">
        <v>4</v>
      </c>
      <c r="AJ7" s="72">
        <f t="shared" si="0"/>
        <v>12</v>
      </c>
      <c r="AK7" s="73" t="s">
        <v>116</v>
      </c>
    </row>
    <row r="8" spans="1:37" s="64" customFormat="1" x14ac:dyDescent="0.3">
      <c r="A8" s="74">
        <v>5</v>
      </c>
      <c r="B8" s="75">
        <v>44.3</v>
      </c>
      <c r="C8" s="76">
        <v>0</v>
      </c>
      <c r="D8" s="76"/>
      <c r="E8" s="76"/>
      <c r="F8" s="76" t="s">
        <v>128</v>
      </c>
      <c r="G8" s="76">
        <v>44.5</v>
      </c>
      <c r="H8" s="76">
        <v>0</v>
      </c>
      <c r="I8" s="76"/>
      <c r="J8" s="76"/>
      <c r="K8" s="76" t="s">
        <v>129</v>
      </c>
      <c r="L8" s="76">
        <v>44.4</v>
      </c>
      <c r="M8" s="76">
        <v>0</v>
      </c>
      <c r="N8" s="76"/>
      <c r="O8" s="76"/>
      <c r="P8" s="76" t="s">
        <v>130</v>
      </c>
      <c r="Q8" s="77" t="s">
        <v>128</v>
      </c>
      <c r="R8" s="78">
        <v>24.5</v>
      </c>
      <c r="S8" s="79">
        <v>30</v>
      </c>
      <c r="T8" s="76">
        <v>0</v>
      </c>
      <c r="U8" s="76"/>
      <c r="V8" s="76" t="s">
        <v>104</v>
      </c>
      <c r="W8" s="76" t="s">
        <v>109</v>
      </c>
      <c r="X8" s="76">
        <v>53.9</v>
      </c>
      <c r="Y8" s="76">
        <v>0</v>
      </c>
      <c r="Z8" s="76" t="s">
        <v>104</v>
      </c>
      <c r="AA8" s="76"/>
      <c r="AB8" s="76" t="s">
        <v>131</v>
      </c>
      <c r="AC8" s="76">
        <v>48.6</v>
      </c>
      <c r="AD8" s="76">
        <v>0</v>
      </c>
      <c r="AE8" s="76"/>
      <c r="AF8" s="76"/>
      <c r="AG8" s="76" t="s">
        <v>125</v>
      </c>
      <c r="AH8" s="77" t="s">
        <v>125</v>
      </c>
      <c r="AI8" s="80">
        <v>20</v>
      </c>
      <c r="AJ8" s="81">
        <f t="shared" si="0"/>
        <v>44.5</v>
      </c>
      <c r="AK8" s="82" t="s">
        <v>132</v>
      </c>
    </row>
    <row r="9" spans="1:37" s="64" customFormat="1" x14ac:dyDescent="0.3">
      <c r="A9" s="65">
        <v>6</v>
      </c>
      <c r="B9" s="66">
        <v>48.8</v>
      </c>
      <c r="C9" s="67">
        <v>5</v>
      </c>
      <c r="D9" s="67"/>
      <c r="E9" s="67"/>
      <c r="F9" s="67" t="s">
        <v>133</v>
      </c>
      <c r="G9" s="67">
        <v>55.2</v>
      </c>
      <c r="H9" s="67">
        <v>0</v>
      </c>
      <c r="I9" s="67" t="s">
        <v>104</v>
      </c>
      <c r="J9" s="67"/>
      <c r="K9" s="67" t="s">
        <v>134</v>
      </c>
      <c r="L9" s="67">
        <v>48.8</v>
      </c>
      <c r="M9" s="67">
        <v>0</v>
      </c>
      <c r="N9" s="67" t="s">
        <v>104</v>
      </c>
      <c r="O9" s="67"/>
      <c r="P9" s="67" t="s">
        <v>135</v>
      </c>
      <c r="Q9" s="68" t="s">
        <v>135</v>
      </c>
      <c r="R9" s="69">
        <v>31</v>
      </c>
      <c r="S9" s="70">
        <v>79.7</v>
      </c>
      <c r="T9" s="67">
        <v>1</v>
      </c>
      <c r="U9" s="67" t="s">
        <v>104</v>
      </c>
      <c r="V9" s="67" t="s">
        <v>104</v>
      </c>
      <c r="W9" s="67" t="s">
        <v>109</v>
      </c>
      <c r="X9" s="67">
        <v>80.3</v>
      </c>
      <c r="Y9" s="67">
        <v>0</v>
      </c>
      <c r="Z9" s="67"/>
      <c r="AA9" s="67" t="s">
        <v>104</v>
      </c>
      <c r="AB9" s="67" t="s">
        <v>109</v>
      </c>
      <c r="AC9" s="67">
        <v>92.3</v>
      </c>
      <c r="AD9" s="67">
        <v>0</v>
      </c>
      <c r="AE9" s="67"/>
      <c r="AF9" s="67" t="s">
        <v>104</v>
      </c>
      <c r="AG9" s="67" t="s">
        <v>109</v>
      </c>
      <c r="AH9" s="68" t="s">
        <v>109</v>
      </c>
      <c r="AI9" s="71">
        <v>30.5</v>
      </c>
      <c r="AJ9" s="72">
        <f t="shared" si="0"/>
        <v>61.5</v>
      </c>
      <c r="AK9" s="73" t="s">
        <v>136</v>
      </c>
    </row>
    <row r="10" spans="1:37" s="64" customFormat="1" x14ac:dyDescent="0.3">
      <c r="A10" s="74">
        <v>7</v>
      </c>
      <c r="B10" s="75">
        <v>45</v>
      </c>
      <c r="C10" s="76">
        <v>0</v>
      </c>
      <c r="D10" s="76" t="s">
        <v>104</v>
      </c>
      <c r="E10" s="76"/>
      <c r="F10" s="76" t="s">
        <v>137</v>
      </c>
      <c r="G10" s="76">
        <v>41.4</v>
      </c>
      <c r="H10" s="76">
        <v>0</v>
      </c>
      <c r="I10" s="76"/>
      <c r="J10" s="76"/>
      <c r="K10" s="76" t="s">
        <v>138</v>
      </c>
      <c r="L10" s="76">
        <v>0</v>
      </c>
      <c r="M10" s="76">
        <v>0</v>
      </c>
      <c r="N10" s="76"/>
      <c r="O10" s="76"/>
      <c r="P10" s="76" t="s">
        <v>109</v>
      </c>
      <c r="Q10" s="77" t="s">
        <v>138</v>
      </c>
      <c r="R10" s="78">
        <v>16</v>
      </c>
      <c r="S10" s="79">
        <v>48.4</v>
      </c>
      <c r="T10" s="76">
        <v>0</v>
      </c>
      <c r="U10" s="76"/>
      <c r="V10" s="76"/>
      <c r="W10" s="76" t="s">
        <v>139</v>
      </c>
      <c r="X10" s="76">
        <v>48.8</v>
      </c>
      <c r="Y10" s="76">
        <v>0</v>
      </c>
      <c r="Z10" s="76"/>
      <c r="AA10" s="76"/>
      <c r="AB10" s="76" t="s">
        <v>140</v>
      </c>
      <c r="AC10" s="76">
        <v>0</v>
      </c>
      <c r="AD10" s="76">
        <v>0</v>
      </c>
      <c r="AE10" s="76"/>
      <c r="AF10" s="76"/>
      <c r="AG10" s="76" t="s">
        <v>109</v>
      </c>
      <c r="AH10" s="77" t="s">
        <v>139</v>
      </c>
      <c r="AI10" s="80">
        <v>19</v>
      </c>
      <c r="AJ10" s="81">
        <f t="shared" si="0"/>
        <v>35</v>
      </c>
      <c r="AK10" s="82" t="s">
        <v>141</v>
      </c>
    </row>
    <row r="11" spans="1:37" s="64" customFormat="1" x14ac:dyDescent="0.3">
      <c r="A11" s="65">
        <v>8</v>
      </c>
      <c r="B11" s="66">
        <v>44.5</v>
      </c>
      <c r="C11" s="67">
        <v>0</v>
      </c>
      <c r="D11" s="67"/>
      <c r="E11" s="67"/>
      <c r="F11" s="67" t="s">
        <v>129</v>
      </c>
      <c r="G11" s="67">
        <v>41.9</v>
      </c>
      <c r="H11" s="67">
        <v>0</v>
      </c>
      <c r="I11" s="67"/>
      <c r="J11" s="67"/>
      <c r="K11" s="67" t="s">
        <v>142</v>
      </c>
      <c r="L11" s="67">
        <v>51.3</v>
      </c>
      <c r="M11" s="67">
        <v>0</v>
      </c>
      <c r="N11" s="67"/>
      <c r="O11" s="67"/>
      <c r="P11" s="67" t="s">
        <v>143</v>
      </c>
      <c r="Q11" s="68" t="s">
        <v>142</v>
      </c>
      <c r="R11" s="69">
        <v>18</v>
      </c>
      <c r="S11" s="70">
        <v>46.3</v>
      </c>
      <c r="T11" s="67">
        <v>0</v>
      </c>
      <c r="U11" s="67"/>
      <c r="V11" s="67"/>
      <c r="W11" s="67" t="s">
        <v>144</v>
      </c>
      <c r="X11" s="67">
        <v>43.2</v>
      </c>
      <c r="Y11" s="67">
        <v>0</v>
      </c>
      <c r="Z11" s="67"/>
      <c r="AA11" s="67"/>
      <c r="AB11" s="67" t="s">
        <v>145</v>
      </c>
      <c r="AC11" s="67">
        <v>45.3</v>
      </c>
      <c r="AD11" s="67">
        <v>0</v>
      </c>
      <c r="AE11" s="67"/>
      <c r="AF11" s="67"/>
      <c r="AG11" s="67" t="s">
        <v>146</v>
      </c>
      <c r="AH11" s="68" t="s">
        <v>145</v>
      </c>
      <c r="AI11" s="71">
        <v>12</v>
      </c>
      <c r="AJ11" s="72">
        <f t="shared" si="0"/>
        <v>30</v>
      </c>
      <c r="AK11" s="73" t="s">
        <v>147</v>
      </c>
    </row>
    <row r="12" spans="1:37" s="64" customFormat="1" x14ac:dyDescent="0.3">
      <c r="A12" s="74">
        <v>9</v>
      </c>
      <c r="B12" s="75">
        <v>39.9</v>
      </c>
      <c r="C12" s="76">
        <v>0</v>
      </c>
      <c r="D12" s="76"/>
      <c r="E12" s="76"/>
      <c r="F12" s="76" t="s">
        <v>148</v>
      </c>
      <c r="G12" s="76">
        <v>34</v>
      </c>
      <c r="H12" s="76">
        <v>0</v>
      </c>
      <c r="I12" s="76"/>
      <c r="J12" s="76"/>
      <c r="K12" s="76" t="s">
        <v>149</v>
      </c>
      <c r="L12" s="76">
        <v>34.6</v>
      </c>
      <c r="M12" s="76">
        <v>0</v>
      </c>
      <c r="N12" s="76"/>
      <c r="O12" s="76"/>
      <c r="P12" s="76" t="s">
        <v>150</v>
      </c>
      <c r="Q12" s="77" t="s">
        <v>149</v>
      </c>
      <c r="R12" s="78">
        <v>2</v>
      </c>
      <c r="S12" s="79">
        <v>46.2</v>
      </c>
      <c r="T12" s="76">
        <v>0</v>
      </c>
      <c r="U12" s="76"/>
      <c r="V12" s="76"/>
      <c r="W12" s="76" t="s">
        <v>151</v>
      </c>
      <c r="X12" s="76">
        <v>42.8</v>
      </c>
      <c r="Y12" s="76">
        <v>0</v>
      </c>
      <c r="Z12" s="76"/>
      <c r="AA12" s="76"/>
      <c r="AB12" s="76" t="s">
        <v>152</v>
      </c>
      <c r="AC12" s="76">
        <v>41.2</v>
      </c>
      <c r="AD12" s="76">
        <v>0</v>
      </c>
      <c r="AE12" s="76"/>
      <c r="AF12" s="76"/>
      <c r="AG12" s="76" t="s">
        <v>153</v>
      </c>
      <c r="AH12" s="77" t="s">
        <v>153</v>
      </c>
      <c r="AI12" s="80">
        <v>5</v>
      </c>
      <c r="AJ12" s="81">
        <f t="shared" si="0"/>
        <v>7</v>
      </c>
      <c r="AK12" s="82" t="s">
        <v>154</v>
      </c>
    </row>
    <row r="13" spans="1:37" s="64" customFormat="1" x14ac:dyDescent="0.3">
      <c r="A13" s="65">
        <v>10</v>
      </c>
      <c r="B13" s="66">
        <v>37.200000000000003</v>
      </c>
      <c r="C13" s="67">
        <v>0</v>
      </c>
      <c r="D13" s="67"/>
      <c r="E13" s="67" t="s">
        <v>104</v>
      </c>
      <c r="F13" s="67" t="s">
        <v>109</v>
      </c>
      <c r="G13" s="67">
        <v>35.5</v>
      </c>
      <c r="H13" s="67">
        <v>0</v>
      </c>
      <c r="I13" s="67"/>
      <c r="J13" s="67" t="s">
        <v>104</v>
      </c>
      <c r="K13" s="67" t="s">
        <v>109</v>
      </c>
      <c r="L13" s="67">
        <v>35.799999999999997</v>
      </c>
      <c r="M13" s="67">
        <v>1</v>
      </c>
      <c r="N13" s="67"/>
      <c r="O13" s="67"/>
      <c r="P13" s="67" t="s">
        <v>155</v>
      </c>
      <c r="Q13" s="68" t="s">
        <v>155</v>
      </c>
      <c r="R13" s="69">
        <v>12.5</v>
      </c>
      <c r="S13" s="70">
        <v>40</v>
      </c>
      <c r="T13" s="67">
        <v>0</v>
      </c>
      <c r="U13" s="67"/>
      <c r="V13" s="67"/>
      <c r="W13" s="67" t="s">
        <v>156</v>
      </c>
      <c r="X13" s="67">
        <v>39.200000000000003</v>
      </c>
      <c r="Y13" s="67">
        <v>0</v>
      </c>
      <c r="Z13" s="67"/>
      <c r="AA13" s="67"/>
      <c r="AB13" s="67" t="s">
        <v>157</v>
      </c>
      <c r="AC13" s="67">
        <v>39</v>
      </c>
      <c r="AD13" s="67">
        <v>0</v>
      </c>
      <c r="AE13" s="67"/>
      <c r="AF13" s="67"/>
      <c r="AG13" s="67" t="s">
        <v>158</v>
      </c>
      <c r="AH13" s="68" t="s">
        <v>158</v>
      </c>
      <c r="AI13" s="71">
        <v>3</v>
      </c>
      <c r="AJ13" s="72">
        <f t="shared" si="0"/>
        <v>15.5</v>
      </c>
      <c r="AK13" s="73" t="s">
        <v>159</v>
      </c>
    </row>
    <row r="14" spans="1:37" s="64" customFormat="1" x14ac:dyDescent="0.3">
      <c r="A14" s="74">
        <v>11</v>
      </c>
      <c r="B14" s="75">
        <v>40.6</v>
      </c>
      <c r="C14" s="76">
        <v>0</v>
      </c>
      <c r="D14" s="76"/>
      <c r="E14" s="76"/>
      <c r="F14" s="76" t="s">
        <v>160</v>
      </c>
      <c r="G14" s="76">
        <v>37.700000000000003</v>
      </c>
      <c r="H14" s="76">
        <v>0</v>
      </c>
      <c r="I14" s="76" t="s">
        <v>104</v>
      </c>
      <c r="J14" s="76"/>
      <c r="K14" s="76" t="s">
        <v>161</v>
      </c>
      <c r="L14" s="76">
        <v>50</v>
      </c>
      <c r="M14" s="76">
        <v>0</v>
      </c>
      <c r="N14" s="76"/>
      <c r="O14" s="76"/>
      <c r="P14" s="76" t="s">
        <v>162</v>
      </c>
      <c r="Q14" s="77" t="s">
        <v>160</v>
      </c>
      <c r="R14" s="78">
        <v>10</v>
      </c>
      <c r="S14" s="79">
        <v>47.2</v>
      </c>
      <c r="T14" s="76">
        <v>0</v>
      </c>
      <c r="U14" s="76"/>
      <c r="V14" s="76"/>
      <c r="W14" s="76" t="s">
        <v>163</v>
      </c>
      <c r="X14" s="76">
        <v>44.1</v>
      </c>
      <c r="Y14" s="76">
        <v>0</v>
      </c>
      <c r="Z14" s="76"/>
      <c r="AA14" s="76"/>
      <c r="AB14" s="76" t="s">
        <v>164</v>
      </c>
      <c r="AC14" s="76">
        <v>43.8</v>
      </c>
      <c r="AD14" s="76">
        <v>0</v>
      </c>
      <c r="AE14" s="76"/>
      <c r="AF14" s="76"/>
      <c r="AG14" s="76" t="s">
        <v>165</v>
      </c>
      <c r="AH14" s="77" t="s">
        <v>165</v>
      </c>
      <c r="AI14" s="80">
        <v>13</v>
      </c>
      <c r="AJ14" s="81">
        <f t="shared" si="0"/>
        <v>23</v>
      </c>
      <c r="AK14" s="82" t="s">
        <v>166</v>
      </c>
    </row>
    <row r="15" spans="1:37" s="64" customFormat="1" x14ac:dyDescent="0.3">
      <c r="A15" s="65">
        <v>12</v>
      </c>
      <c r="B15" s="66">
        <v>39.299999999999997</v>
      </c>
      <c r="C15" s="67">
        <v>0</v>
      </c>
      <c r="D15" s="67" t="s">
        <v>104</v>
      </c>
      <c r="E15" s="67"/>
      <c r="F15" s="67" t="s">
        <v>167</v>
      </c>
      <c r="G15" s="67">
        <v>40.4</v>
      </c>
      <c r="H15" s="67">
        <v>0</v>
      </c>
      <c r="I15" s="67"/>
      <c r="J15" s="67"/>
      <c r="K15" s="67" t="s">
        <v>124</v>
      </c>
      <c r="L15" s="67">
        <v>41.5</v>
      </c>
      <c r="M15" s="67">
        <v>0</v>
      </c>
      <c r="N15" s="67"/>
      <c r="O15" s="67"/>
      <c r="P15" s="67" t="s">
        <v>168</v>
      </c>
      <c r="Q15" s="68" t="s">
        <v>124</v>
      </c>
      <c r="R15" s="69">
        <v>9</v>
      </c>
      <c r="S15" s="70">
        <v>51.2</v>
      </c>
      <c r="T15" s="67">
        <v>0</v>
      </c>
      <c r="U15" s="67"/>
      <c r="V15" s="67"/>
      <c r="W15" s="67" t="s">
        <v>169</v>
      </c>
      <c r="X15" s="67">
        <v>37.200000000000003</v>
      </c>
      <c r="Y15" s="67">
        <v>0</v>
      </c>
      <c r="Z15" s="67"/>
      <c r="AA15" s="67" t="s">
        <v>104</v>
      </c>
      <c r="AB15" s="67" t="s">
        <v>109</v>
      </c>
      <c r="AC15" s="67">
        <v>54.2</v>
      </c>
      <c r="AD15" s="67">
        <v>0</v>
      </c>
      <c r="AE15" s="67"/>
      <c r="AF15" s="67"/>
      <c r="AG15" s="67" t="s">
        <v>170</v>
      </c>
      <c r="AH15" s="68" t="s">
        <v>169</v>
      </c>
      <c r="AI15" s="71">
        <v>23</v>
      </c>
      <c r="AJ15" s="72">
        <f t="shared" si="0"/>
        <v>32</v>
      </c>
      <c r="AK15" s="73" t="s">
        <v>171</v>
      </c>
    </row>
    <row r="16" spans="1:37" s="64" customFormat="1" x14ac:dyDescent="0.3">
      <c r="A16" s="74">
        <v>13</v>
      </c>
      <c r="B16" s="75">
        <v>43.9</v>
      </c>
      <c r="C16" s="76">
        <v>0</v>
      </c>
      <c r="D16" s="76"/>
      <c r="E16" s="76"/>
      <c r="F16" s="76" t="s">
        <v>172</v>
      </c>
      <c r="G16" s="76">
        <v>43.8</v>
      </c>
      <c r="H16" s="76">
        <v>0</v>
      </c>
      <c r="I16" s="76"/>
      <c r="J16" s="76"/>
      <c r="K16" s="76" t="s">
        <v>165</v>
      </c>
      <c r="L16" s="76">
        <v>41</v>
      </c>
      <c r="M16" s="76">
        <v>0</v>
      </c>
      <c r="N16" s="76"/>
      <c r="O16" s="76"/>
      <c r="P16" s="76" t="s">
        <v>173</v>
      </c>
      <c r="Q16" s="77" t="s">
        <v>173</v>
      </c>
      <c r="R16" s="78">
        <v>15</v>
      </c>
      <c r="S16" s="79">
        <v>45.2</v>
      </c>
      <c r="T16" s="76">
        <v>0</v>
      </c>
      <c r="U16" s="76"/>
      <c r="V16" s="76"/>
      <c r="W16" s="76" t="s">
        <v>174</v>
      </c>
      <c r="X16" s="76">
        <v>41.8</v>
      </c>
      <c r="Y16" s="76">
        <v>0</v>
      </c>
      <c r="Z16" s="76"/>
      <c r="AA16" s="76"/>
      <c r="AB16" s="76" t="s">
        <v>175</v>
      </c>
      <c r="AC16" s="76">
        <v>43.7</v>
      </c>
      <c r="AD16" s="76">
        <v>0</v>
      </c>
      <c r="AE16" s="76"/>
      <c r="AF16" s="76"/>
      <c r="AG16" s="76" t="s">
        <v>176</v>
      </c>
      <c r="AH16" s="77" t="s">
        <v>175</v>
      </c>
      <c r="AI16" s="80">
        <v>6</v>
      </c>
      <c r="AJ16" s="81">
        <f t="shared" si="0"/>
        <v>21</v>
      </c>
      <c r="AK16" s="82" t="s">
        <v>177</v>
      </c>
    </row>
    <row r="17" spans="1:37" s="64" customFormat="1" x14ac:dyDescent="0.3">
      <c r="A17" s="65">
        <v>14</v>
      </c>
      <c r="B17" s="66">
        <v>37.799999999999997</v>
      </c>
      <c r="C17" s="67">
        <v>0</v>
      </c>
      <c r="D17" s="67" t="s">
        <v>104</v>
      </c>
      <c r="E17" s="67"/>
      <c r="F17" s="67" t="s">
        <v>178</v>
      </c>
      <c r="G17" s="67">
        <v>37.5</v>
      </c>
      <c r="H17" s="67">
        <v>0</v>
      </c>
      <c r="I17" s="67"/>
      <c r="J17" s="67"/>
      <c r="K17" s="67" t="s">
        <v>179</v>
      </c>
      <c r="L17" s="67">
        <v>35.799999999999997</v>
      </c>
      <c r="M17" s="67">
        <v>0</v>
      </c>
      <c r="N17" s="67"/>
      <c r="O17" s="67"/>
      <c r="P17" s="67" t="s">
        <v>180</v>
      </c>
      <c r="Q17" s="68" t="s">
        <v>180</v>
      </c>
      <c r="R17" s="69">
        <v>3</v>
      </c>
      <c r="S17" s="70">
        <v>45.6</v>
      </c>
      <c r="T17" s="67">
        <v>0</v>
      </c>
      <c r="U17" s="67"/>
      <c r="V17" s="67"/>
      <c r="W17" s="67" t="s">
        <v>181</v>
      </c>
      <c r="X17" s="67">
        <v>42.9</v>
      </c>
      <c r="Y17" s="67">
        <v>0</v>
      </c>
      <c r="Z17" s="67"/>
      <c r="AA17" s="67"/>
      <c r="AB17" s="67" t="s">
        <v>182</v>
      </c>
      <c r="AC17" s="67">
        <v>42.8</v>
      </c>
      <c r="AD17" s="67">
        <v>0</v>
      </c>
      <c r="AE17" s="67"/>
      <c r="AF17" s="67"/>
      <c r="AG17" s="67" t="s">
        <v>152</v>
      </c>
      <c r="AH17" s="68" t="s">
        <v>152</v>
      </c>
      <c r="AI17" s="71">
        <v>9</v>
      </c>
      <c r="AJ17" s="72">
        <f t="shared" si="0"/>
        <v>12</v>
      </c>
      <c r="AK17" s="73" t="s">
        <v>116</v>
      </c>
    </row>
    <row r="18" spans="1:37" s="64" customFormat="1" x14ac:dyDescent="0.3">
      <c r="A18" s="74">
        <v>15</v>
      </c>
      <c r="B18" s="75">
        <v>45.3</v>
      </c>
      <c r="C18" s="76">
        <v>0</v>
      </c>
      <c r="D18" s="76"/>
      <c r="E18" s="76"/>
      <c r="F18" s="76" t="s">
        <v>146</v>
      </c>
      <c r="G18" s="76">
        <v>42.7</v>
      </c>
      <c r="H18" s="76">
        <v>0</v>
      </c>
      <c r="I18" s="76"/>
      <c r="J18" s="76"/>
      <c r="K18" s="76" t="s">
        <v>183</v>
      </c>
      <c r="L18" s="76">
        <v>40.799999999999997</v>
      </c>
      <c r="M18" s="76">
        <v>0</v>
      </c>
      <c r="N18" s="76"/>
      <c r="O18" s="76"/>
      <c r="P18" s="76" t="s">
        <v>155</v>
      </c>
      <c r="Q18" s="77" t="s">
        <v>155</v>
      </c>
      <c r="R18" s="78">
        <v>12.5</v>
      </c>
      <c r="S18" s="79">
        <v>30</v>
      </c>
      <c r="T18" s="76">
        <v>0</v>
      </c>
      <c r="U18" s="76"/>
      <c r="V18" s="76" t="s">
        <v>104</v>
      </c>
      <c r="W18" s="76" t="s">
        <v>109</v>
      </c>
      <c r="X18" s="76">
        <v>47.6</v>
      </c>
      <c r="Y18" s="76">
        <v>0</v>
      </c>
      <c r="Z18" s="76"/>
      <c r="AA18" s="76"/>
      <c r="AB18" s="76" t="s">
        <v>184</v>
      </c>
      <c r="AC18" s="76">
        <v>45.6</v>
      </c>
      <c r="AD18" s="76">
        <v>0</v>
      </c>
      <c r="AE18" s="76"/>
      <c r="AF18" s="76"/>
      <c r="AG18" s="76" t="s">
        <v>181</v>
      </c>
      <c r="AH18" s="77" t="s">
        <v>181</v>
      </c>
      <c r="AI18" s="80">
        <v>16</v>
      </c>
      <c r="AJ18" s="81">
        <f t="shared" si="0"/>
        <v>28.5</v>
      </c>
      <c r="AK18" s="82" t="s">
        <v>185</v>
      </c>
    </row>
    <row r="19" spans="1:37" s="64" customFormat="1" x14ac:dyDescent="0.3">
      <c r="A19" s="65">
        <v>16</v>
      </c>
      <c r="B19" s="66">
        <v>36.700000000000003</v>
      </c>
      <c r="C19" s="67">
        <v>0</v>
      </c>
      <c r="D19" s="67" t="s">
        <v>104</v>
      </c>
      <c r="E19" s="67"/>
      <c r="F19" s="67" t="s">
        <v>186</v>
      </c>
      <c r="G19" s="67">
        <v>32.799999999999997</v>
      </c>
      <c r="H19" s="67">
        <v>0</v>
      </c>
      <c r="I19" s="67"/>
      <c r="J19" s="67"/>
      <c r="K19" s="67" t="s">
        <v>187</v>
      </c>
      <c r="L19" s="67">
        <v>36.6</v>
      </c>
      <c r="M19" s="67">
        <v>0</v>
      </c>
      <c r="N19" s="67"/>
      <c r="O19" s="67"/>
      <c r="P19" s="67" t="s">
        <v>188</v>
      </c>
      <c r="Q19" s="68" t="s">
        <v>187</v>
      </c>
      <c r="R19" s="69">
        <v>1</v>
      </c>
      <c r="S19" s="70">
        <v>38.200000000000003</v>
      </c>
      <c r="T19" s="67">
        <v>2</v>
      </c>
      <c r="U19" s="67"/>
      <c r="V19" s="67"/>
      <c r="W19" s="67" t="s">
        <v>189</v>
      </c>
      <c r="X19" s="67">
        <v>35</v>
      </c>
      <c r="Y19" s="67">
        <v>0</v>
      </c>
      <c r="Z19" s="67"/>
      <c r="AA19" s="67"/>
      <c r="AB19" s="67" t="s">
        <v>190</v>
      </c>
      <c r="AC19" s="67">
        <v>34</v>
      </c>
      <c r="AD19" s="67">
        <v>0</v>
      </c>
      <c r="AE19" s="67" t="s">
        <v>104</v>
      </c>
      <c r="AF19" s="67"/>
      <c r="AG19" s="67" t="s">
        <v>191</v>
      </c>
      <c r="AH19" s="68" t="s">
        <v>190</v>
      </c>
      <c r="AI19" s="71">
        <v>1</v>
      </c>
      <c r="AJ19" s="72">
        <f t="shared" si="0"/>
        <v>2</v>
      </c>
      <c r="AK19" s="73" t="s">
        <v>192</v>
      </c>
    </row>
    <row r="20" spans="1:37" s="64" customFormat="1" x14ac:dyDescent="0.3">
      <c r="A20" s="74">
        <v>17</v>
      </c>
      <c r="B20" s="75">
        <v>45.3</v>
      </c>
      <c r="C20" s="76">
        <v>0</v>
      </c>
      <c r="D20" s="76"/>
      <c r="E20" s="76"/>
      <c r="F20" s="76" t="s">
        <v>146</v>
      </c>
      <c r="G20" s="76">
        <v>47.2</v>
      </c>
      <c r="H20" s="76">
        <v>0</v>
      </c>
      <c r="I20" s="76"/>
      <c r="J20" s="76"/>
      <c r="K20" s="76" t="s">
        <v>163</v>
      </c>
      <c r="L20" s="76">
        <v>45.6</v>
      </c>
      <c r="M20" s="76">
        <v>0</v>
      </c>
      <c r="N20" s="76"/>
      <c r="O20" s="76"/>
      <c r="P20" s="76" t="s">
        <v>181</v>
      </c>
      <c r="Q20" s="77" t="s">
        <v>146</v>
      </c>
      <c r="R20" s="78">
        <v>27</v>
      </c>
      <c r="S20" s="79">
        <v>46.4</v>
      </c>
      <c r="T20" s="76">
        <v>0</v>
      </c>
      <c r="U20" s="76" t="s">
        <v>104</v>
      </c>
      <c r="V20" s="76"/>
      <c r="W20" s="76" t="s">
        <v>193</v>
      </c>
      <c r="X20" s="76">
        <v>52.2</v>
      </c>
      <c r="Y20" s="76">
        <v>0</v>
      </c>
      <c r="Z20" s="76"/>
      <c r="AA20" s="76"/>
      <c r="AB20" s="76" t="s">
        <v>194</v>
      </c>
      <c r="AC20" s="76">
        <v>47.9</v>
      </c>
      <c r="AD20" s="76">
        <v>1</v>
      </c>
      <c r="AE20" s="76" t="s">
        <v>104</v>
      </c>
      <c r="AF20" s="76" t="s">
        <v>104</v>
      </c>
      <c r="AG20" s="76" t="s">
        <v>109</v>
      </c>
      <c r="AH20" s="77" t="s">
        <v>194</v>
      </c>
      <c r="AI20" s="80">
        <v>24</v>
      </c>
      <c r="AJ20" s="81">
        <f t="shared" si="0"/>
        <v>51</v>
      </c>
      <c r="AK20" s="82" t="s">
        <v>195</v>
      </c>
    </row>
    <row r="21" spans="1:37" s="64" customFormat="1" x14ac:dyDescent="0.3">
      <c r="A21" s="65">
        <v>18</v>
      </c>
      <c r="B21" s="66">
        <v>44.8</v>
      </c>
      <c r="C21" s="67">
        <v>0</v>
      </c>
      <c r="D21" s="67" t="s">
        <v>104</v>
      </c>
      <c r="E21" s="67"/>
      <c r="F21" s="67" t="s">
        <v>196</v>
      </c>
      <c r="G21" s="67">
        <v>42.2</v>
      </c>
      <c r="H21" s="67">
        <v>0</v>
      </c>
      <c r="I21" s="67"/>
      <c r="J21" s="67"/>
      <c r="K21" s="67" t="s">
        <v>197</v>
      </c>
      <c r="L21" s="67">
        <v>42.7</v>
      </c>
      <c r="M21" s="67">
        <v>0</v>
      </c>
      <c r="N21" s="67"/>
      <c r="O21" s="67"/>
      <c r="P21" s="67" t="s">
        <v>183</v>
      </c>
      <c r="Q21" s="68" t="s">
        <v>197</v>
      </c>
      <c r="R21" s="69">
        <v>20</v>
      </c>
      <c r="S21" s="70">
        <v>50.7</v>
      </c>
      <c r="T21" s="67">
        <v>0</v>
      </c>
      <c r="U21" s="67"/>
      <c r="V21" s="67"/>
      <c r="W21" s="67" t="s">
        <v>105</v>
      </c>
      <c r="X21" s="67">
        <v>43.8</v>
      </c>
      <c r="Y21" s="67">
        <v>0</v>
      </c>
      <c r="Z21" s="67"/>
      <c r="AA21" s="67" t="s">
        <v>104</v>
      </c>
      <c r="AB21" s="67" t="s">
        <v>109</v>
      </c>
      <c r="AC21" s="67">
        <v>52.3</v>
      </c>
      <c r="AD21" s="67">
        <v>2</v>
      </c>
      <c r="AE21" s="67"/>
      <c r="AF21" s="67"/>
      <c r="AG21" s="67" t="s">
        <v>198</v>
      </c>
      <c r="AH21" s="68" t="s">
        <v>105</v>
      </c>
      <c r="AI21" s="71">
        <v>21</v>
      </c>
      <c r="AJ21" s="72">
        <f t="shared" si="0"/>
        <v>41</v>
      </c>
      <c r="AK21" s="73" t="s">
        <v>199</v>
      </c>
    </row>
    <row r="22" spans="1:37" s="64" customFormat="1" x14ac:dyDescent="0.3">
      <c r="A22" s="74">
        <v>19</v>
      </c>
      <c r="B22" s="75">
        <v>48</v>
      </c>
      <c r="C22" s="76">
        <v>0</v>
      </c>
      <c r="D22" s="76"/>
      <c r="E22" s="76"/>
      <c r="F22" s="76" t="s">
        <v>122</v>
      </c>
      <c r="G22" s="76">
        <v>42.3</v>
      </c>
      <c r="H22" s="76">
        <v>0</v>
      </c>
      <c r="I22" s="76"/>
      <c r="J22" s="76"/>
      <c r="K22" s="76" t="s">
        <v>200</v>
      </c>
      <c r="L22" s="76">
        <v>42.8</v>
      </c>
      <c r="M22" s="76">
        <v>0</v>
      </c>
      <c r="N22" s="76"/>
      <c r="O22" s="76"/>
      <c r="P22" s="76" t="s">
        <v>152</v>
      </c>
      <c r="Q22" s="77" t="s">
        <v>200</v>
      </c>
      <c r="R22" s="78">
        <v>21.5</v>
      </c>
      <c r="S22" s="79">
        <v>47.8</v>
      </c>
      <c r="T22" s="76">
        <v>0</v>
      </c>
      <c r="U22" s="76"/>
      <c r="V22" s="76"/>
      <c r="W22" s="76" t="s">
        <v>178</v>
      </c>
      <c r="X22" s="76">
        <v>46.7</v>
      </c>
      <c r="Y22" s="76">
        <v>0</v>
      </c>
      <c r="Z22" s="76" t="s">
        <v>104</v>
      </c>
      <c r="AA22" s="76"/>
      <c r="AB22" s="76" t="s">
        <v>201</v>
      </c>
      <c r="AC22" s="76">
        <v>46.5</v>
      </c>
      <c r="AD22" s="76">
        <v>0</v>
      </c>
      <c r="AE22" s="76"/>
      <c r="AF22" s="76"/>
      <c r="AG22" s="76" t="s">
        <v>202</v>
      </c>
      <c r="AH22" s="77" t="s">
        <v>202</v>
      </c>
      <c r="AI22" s="80">
        <v>18</v>
      </c>
      <c r="AJ22" s="81">
        <f t="shared" si="0"/>
        <v>39.5</v>
      </c>
      <c r="AK22" s="82" t="s">
        <v>203</v>
      </c>
    </row>
    <row r="23" spans="1:37" s="64" customFormat="1" x14ac:dyDescent="0.3">
      <c r="A23" s="65">
        <v>20</v>
      </c>
      <c r="B23" s="66">
        <v>41.9</v>
      </c>
      <c r="C23" s="67">
        <v>0</v>
      </c>
      <c r="D23" s="67"/>
      <c r="E23" s="67"/>
      <c r="F23" s="67" t="s">
        <v>142</v>
      </c>
      <c r="G23" s="67">
        <v>42</v>
      </c>
      <c r="H23" s="67">
        <v>0</v>
      </c>
      <c r="I23" s="67"/>
      <c r="J23" s="67"/>
      <c r="K23" s="67" t="s">
        <v>204</v>
      </c>
      <c r="L23" s="67">
        <v>40.1</v>
      </c>
      <c r="M23" s="67">
        <v>0</v>
      </c>
      <c r="N23" s="67"/>
      <c r="O23" s="67" t="s">
        <v>104</v>
      </c>
      <c r="P23" s="67" t="s">
        <v>109</v>
      </c>
      <c r="Q23" s="68" t="s">
        <v>142</v>
      </c>
      <c r="R23" s="69">
        <v>18</v>
      </c>
      <c r="S23" s="70">
        <v>42.9</v>
      </c>
      <c r="T23" s="67">
        <v>0</v>
      </c>
      <c r="U23" s="67"/>
      <c r="V23" s="67"/>
      <c r="W23" s="67" t="s">
        <v>182</v>
      </c>
      <c r="X23" s="67">
        <v>43.5</v>
      </c>
      <c r="Y23" s="67">
        <v>0</v>
      </c>
      <c r="Z23" s="67"/>
      <c r="AA23" s="67"/>
      <c r="AB23" s="67" t="s">
        <v>205</v>
      </c>
      <c r="AC23" s="67">
        <v>45.1</v>
      </c>
      <c r="AD23" s="67">
        <v>0</v>
      </c>
      <c r="AE23" s="67"/>
      <c r="AF23" s="67"/>
      <c r="AG23" s="67" t="s">
        <v>206</v>
      </c>
      <c r="AH23" s="68" t="s">
        <v>182</v>
      </c>
      <c r="AI23" s="71">
        <v>10.5</v>
      </c>
      <c r="AJ23" s="72">
        <f t="shared" si="0"/>
        <v>28.5</v>
      </c>
      <c r="AK23" s="73" t="s">
        <v>185</v>
      </c>
    </row>
    <row r="24" spans="1:37" s="64" customFormat="1" x14ac:dyDescent="0.3">
      <c r="A24" s="74">
        <v>21</v>
      </c>
      <c r="B24" s="75">
        <v>47.4</v>
      </c>
      <c r="C24" s="76">
        <v>0</v>
      </c>
      <c r="D24" s="76"/>
      <c r="E24" s="76"/>
      <c r="F24" s="76" t="s">
        <v>207</v>
      </c>
      <c r="G24" s="76">
        <v>48.6</v>
      </c>
      <c r="H24" s="76">
        <v>0</v>
      </c>
      <c r="I24" s="76"/>
      <c r="J24" s="76"/>
      <c r="K24" s="76" t="s">
        <v>125</v>
      </c>
      <c r="L24" s="76">
        <v>54.6</v>
      </c>
      <c r="M24" s="76">
        <v>0</v>
      </c>
      <c r="N24" s="76"/>
      <c r="O24" s="76"/>
      <c r="P24" s="76" t="s">
        <v>208</v>
      </c>
      <c r="Q24" s="77" t="s">
        <v>207</v>
      </c>
      <c r="R24" s="78">
        <v>30</v>
      </c>
      <c r="S24" s="79">
        <v>58.1</v>
      </c>
      <c r="T24" s="76">
        <v>2</v>
      </c>
      <c r="U24" s="76"/>
      <c r="V24" s="76"/>
      <c r="W24" s="76" t="s">
        <v>209</v>
      </c>
      <c r="X24" s="76">
        <v>51.1</v>
      </c>
      <c r="Y24" s="76">
        <v>1</v>
      </c>
      <c r="Z24" s="76"/>
      <c r="AA24" s="76"/>
      <c r="AB24" s="76" t="s">
        <v>210</v>
      </c>
      <c r="AC24" s="76">
        <v>50.4</v>
      </c>
      <c r="AD24" s="76">
        <v>3</v>
      </c>
      <c r="AE24" s="76"/>
      <c r="AF24" s="76"/>
      <c r="AG24" s="76" t="s">
        <v>211</v>
      </c>
      <c r="AH24" s="77" t="s">
        <v>210</v>
      </c>
      <c r="AI24" s="80">
        <v>27</v>
      </c>
      <c r="AJ24" s="81">
        <f t="shared" si="0"/>
        <v>57</v>
      </c>
      <c r="AK24" s="82" t="s">
        <v>212</v>
      </c>
    </row>
    <row r="25" spans="1:37" s="64" customFormat="1" x14ac:dyDescent="0.3">
      <c r="A25" s="65">
        <v>22</v>
      </c>
      <c r="B25" s="66">
        <v>40.6</v>
      </c>
      <c r="C25" s="67">
        <v>0</v>
      </c>
      <c r="D25" s="67"/>
      <c r="E25" s="67"/>
      <c r="F25" s="67" t="s">
        <v>160</v>
      </c>
      <c r="G25" s="67">
        <v>41</v>
      </c>
      <c r="H25" s="67">
        <v>0</v>
      </c>
      <c r="I25" s="67"/>
      <c r="J25" s="67"/>
      <c r="K25" s="67" t="s">
        <v>173</v>
      </c>
      <c r="L25" s="67">
        <v>39</v>
      </c>
      <c r="M25" s="67">
        <v>0</v>
      </c>
      <c r="N25" s="67"/>
      <c r="O25" s="67"/>
      <c r="P25" s="67" t="s">
        <v>158</v>
      </c>
      <c r="Q25" s="68" t="s">
        <v>158</v>
      </c>
      <c r="R25" s="69">
        <v>7</v>
      </c>
      <c r="S25" s="70">
        <v>48.2</v>
      </c>
      <c r="T25" s="67">
        <v>0</v>
      </c>
      <c r="U25" s="67"/>
      <c r="V25" s="67"/>
      <c r="W25" s="67" t="s">
        <v>189</v>
      </c>
      <c r="X25" s="67">
        <v>45.3</v>
      </c>
      <c r="Y25" s="67">
        <v>0</v>
      </c>
      <c r="Z25" s="67"/>
      <c r="AA25" s="67"/>
      <c r="AB25" s="67" t="s">
        <v>146</v>
      </c>
      <c r="AC25" s="67">
        <v>43.9</v>
      </c>
      <c r="AD25" s="67">
        <v>0</v>
      </c>
      <c r="AE25" s="67"/>
      <c r="AF25" s="67"/>
      <c r="AG25" s="67" t="s">
        <v>172</v>
      </c>
      <c r="AH25" s="68" t="s">
        <v>172</v>
      </c>
      <c r="AI25" s="71">
        <v>14</v>
      </c>
      <c r="AJ25" s="72">
        <f t="shared" si="0"/>
        <v>21</v>
      </c>
      <c r="AK25" s="73" t="s">
        <v>177</v>
      </c>
    </row>
    <row r="26" spans="1:37" s="64" customFormat="1" x14ac:dyDescent="0.3">
      <c r="A26" s="74">
        <v>23</v>
      </c>
      <c r="B26" s="75">
        <v>42.2</v>
      </c>
      <c r="C26" s="76">
        <v>0</v>
      </c>
      <c r="D26" s="76" t="s">
        <v>104</v>
      </c>
      <c r="E26" s="76"/>
      <c r="F26" s="76" t="s">
        <v>194</v>
      </c>
      <c r="G26" s="76">
        <v>44.5</v>
      </c>
      <c r="H26" s="76">
        <v>0</v>
      </c>
      <c r="I26" s="76"/>
      <c r="J26" s="76"/>
      <c r="K26" s="76" t="s">
        <v>129</v>
      </c>
      <c r="L26" s="76">
        <v>44.1</v>
      </c>
      <c r="M26" s="76">
        <v>0</v>
      </c>
      <c r="N26" s="76"/>
      <c r="O26" s="76"/>
      <c r="P26" s="76" t="s">
        <v>164</v>
      </c>
      <c r="Q26" s="77" t="s">
        <v>164</v>
      </c>
      <c r="R26" s="78">
        <v>23</v>
      </c>
      <c r="S26" s="79">
        <v>50.9</v>
      </c>
      <c r="T26" s="76">
        <v>0</v>
      </c>
      <c r="U26" s="76"/>
      <c r="V26" s="76" t="s">
        <v>104</v>
      </c>
      <c r="W26" s="76" t="s">
        <v>109</v>
      </c>
      <c r="X26" s="76">
        <v>50.9</v>
      </c>
      <c r="Y26" s="76">
        <v>0</v>
      </c>
      <c r="Z26" s="76"/>
      <c r="AA26" s="76"/>
      <c r="AB26" s="76" t="s">
        <v>213</v>
      </c>
      <c r="AC26" s="76">
        <v>54.3</v>
      </c>
      <c r="AD26" s="76">
        <v>0</v>
      </c>
      <c r="AE26" s="76"/>
      <c r="AF26" s="76"/>
      <c r="AG26" s="76" t="s">
        <v>214</v>
      </c>
      <c r="AH26" s="77" t="s">
        <v>213</v>
      </c>
      <c r="AI26" s="80">
        <v>22</v>
      </c>
      <c r="AJ26" s="81">
        <f t="shared" si="0"/>
        <v>45</v>
      </c>
      <c r="AK26" s="82" t="s">
        <v>215</v>
      </c>
    </row>
    <row r="27" spans="1:37" s="64" customFormat="1" x14ac:dyDescent="0.3">
      <c r="A27" s="65">
        <v>24</v>
      </c>
      <c r="B27" s="66">
        <v>46.3</v>
      </c>
      <c r="C27" s="67">
        <v>0</v>
      </c>
      <c r="D27" s="67"/>
      <c r="E27" s="67"/>
      <c r="F27" s="67" t="s">
        <v>144</v>
      </c>
      <c r="G27" s="67">
        <v>44.3</v>
      </c>
      <c r="H27" s="67">
        <v>0</v>
      </c>
      <c r="I27" s="67"/>
      <c r="J27" s="67"/>
      <c r="K27" s="67" t="s">
        <v>128</v>
      </c>
      <c r="L27" s="67">
        <v>44.3</v>
      </c>
      <c r="M27" s="67">
        <v>0</v>
      </c>
      <c r="N27" s="67"/>
      <c r="O27" s="67"/>
      <c r="P27" s="67" t="s">
        <v>128</v>
      </c>
      <c r="Q27" s="68" t="s">
        <v>128</v>
      </c>
      <c r="R27" s="69">
        <v>24.5</v>
      </c>
      <c r="S27" s="70">
        <v>67.8</v>
      </c>
      <c r="T27" s="67">
        <v>0</v>
      </c>
      <c r="U27" s="67"/>
      <c r="V27" s="67"/>
      <c r="W27" s="67" t="s">
        <v>216</v>
      </c>
      <c r="X27" s="67">
        <v>58.9</v>
      </c>
      <c r="Y27" s="67">
        <v>0</v>
      </c>
      <c r="Z27" s="67"/>
      <c r="AA27" s="67"/>
      <c r="AB27" s="67" t="s">
        <v>217</v>
      </c>
      <c r="AC27" s="67">
        <v>52.3</v>
      </c>
      <c r="AD27" s="67">
        <v>0</v>
      </c>
      <c r="AE27" s="67"/>
      <c r="AF27" s="67"/>
      <c r="AG27" s="67" t="s">
        <v>218</v>
      </c>
      <c r="AH27" s="67" t="s">
        <v>218</v>
      </c>
      <c r="AI27" s="71">
        <v>25</v>
      </c>
      <c r="AJ27" s="72">
        <f t="shared" si="0"/>
        <v>49.5</v>
      </c>
      <c r="AK27" s="73" t="s">
        <v>219</v>
      </c>
    </row>
    <row r="28" spans="1:37" s="64" customFormat="1" x14ac:dyDescent="0.3">
      <c r="A28" s="74">
        <v>25</v>
      </c>
      <c r="B28" s="79">
        <v>47.2</v>
      </c>
      <c r="C28" s="76">
        <v>0</v>
      </c>
      <c r="D28" s="76"/>
      <c r="E28" s="76"/>
      <c r="F28" s="76" t="s">
        <v>163</v>
      </c>
      <c r="G28" s="76">
        <v>47</v>
      </c>
      <c r="H28" s="76">
        <v>0</v>
      </c>
      <c r="I28" s="76"/>
      <c r="J28" s="76"/>
      <c r="K28" s="76" t="s">
        <v>220</v>
      </c>
      <c r="L28" s="76">
        <v>45.5</v>
      </c>
      <c r="M28" s="76">
        <v>0</v>
      </c>
      <c r="N28" s="76"/>
      <c r="O28" s="76"/>
      <c r="P28" s="76" t="s">
        <v>221</v>
      </c>
      <c r="Q28" s="76" t="s">
        <v>221</v>
      </c>
      <c r="R28" s="80">
        <v>28</v>
      </c>
      <c r="S28" s="79">
        <v>36.4</v>
      </c>
      <c r="T28" s="76">
        <v>0</v>
      </c>
      <c r="U28" s="76" t="s">
        <v>104</v>
      </c>
      <c r="V28" s="76" t="s">
        <v>104</v>
      </c>
      <c r="W28" s="76" t="s">
        <v>109</v>
      </c>
      <c r="X28" s="76">
        <v>55.2</v>
      </c>
      <c r="Y28" s="76">
        <v>0</v>
      </c>
      <c r="Z28" s="76"/>
      <c r="AA28" s="76" t="s">
        <v>104</v>
      </c>
      <c r="AB28" s="76" t="s">
        <v>109</v>
      </c>
      <c r="AC28" s="76">
        <v>54.9</v>
      </c>
      <c r="AD28" s="76">
        <v>0</v>
      </c>
      <c r="AE28" s="76"/>
      <c r="AF28" s="76" t="s">
        <v>104</v>
      </c>
      <c r="AG28" s="76" t="s">
        <v>109</v>
      </c>
      <c r="AH28" s="76" t="s">
        <v>109</v>
      </c>
      <c r="AI28" s="80">
        <v>30.5</v>
      </c>
      <c r="AJ28" s="81">
        <f t="shared" si="0"/>
        <v>58.5</v>
      </c>
      <c r="AK28" s="82" t="s">
        <v>222</v>
      </c>
    </row>
    <row r="29" spans="1:37" s="64" customFormat="1" x14ac:dyDescent="0.3">
      <c r="A29" s="65">
        <v>26</v>
      </c>
      <c r="B29" s="70">
        <v>41.5</v>
      </c>
      <c r="C29" s="67">
        <v>0</v>
      </c>
      <c r="D29" s="67"/>
      <c r="E29" s="67"/>
      <c r="F29" s="67" t="s">
        <v>168</v>
      </c>
      <c r="G29" s="67">
        <v>38.200000000000003</v>
      </c>
      <c r="H29" s="67">
        <v>0</v>
      </c>
      <c r="I29" s="67"/>
      <c r="J29" s="67"/>
      <c r="K29" s="67" t="s">
        <v>223</v>
      </c>
      <c r="L29" s="67">
        <v>38.5</v>
      </c>
      <c r="M29" s="67">
        <v>0</v>
      </c>
      <c r="N29" s="67"/>
      <c r="O29" s="67"/>
      <c r="P29" s="67" t="s">
        <v>224</v>
      </c>
      <c r="Q29" s="67" t="s">
        <v>223</v>
      </c>
      <c r="R29" s="71">
        <v>6</v>
      </c>
      <c r="S29" s="70">
        <v>45.2</v>
      </c>
      <c r="T29" s="67">
        <v>0</v>
      </c>
      <c r="U29" s="67"/>
      <c r="V29" s="67"/>
      <c r="W29" s="67" t="s">
        <v>174</v>
      </c>
      <c r="X29" s="67">
        <v>44.5</v>
      </c>
      <c r="Y29" s="67">
        <v>0</v>
      </c>
      <c r="Z29" s="67"/>
      <c r="AA29" s="67"/>
      <c r="AB29" s="67" t="s">
        <v>129</v>
      </c>
      <c r="AC29" s="67">
        <v>45.2</v>
      </c>
      <c r="AD29" s="67">
        <v>0</v>
      </c>
      <c r="AE29" s="67"/>
      <c r="AF29" s="67"/>
      <c r="AG29" s="67" t="s">
        <v>174</v>
      </c>
      <c r="AH29" s="67" t="s">
        <v>129</v>
      </c>
      <c r="AI29" s="71">
        <v>15</v>
      </c>
      <c r="AJ29" s="72">
        <f t="shared" si="0"/>
        <v>21</v>
      </c>
      <c r="AK29" s="73" t="s">
        <v>177</v>
      </c>
    </row>
    <row r="30" spans="1:37" s="64" customFormat="1" x14ac:dyDescent="0.3">
      <c r="A30" s="74">
        <v>27</v>
      </c>
      <c r="B30" s="79">
        <v>43.6</v>
      </c>
      <c r="C30" s="76">
        <v>0</v>
      </c>
      <c r="D30" s="76" t="s">
        <v>104</v>
      </c>
      <c r="E30" s="76"/>
      <c r="F30" s="76" t="s">
        <v>225</v>
      </c>
      <c r="G30" s="76">
        <v>52.3</v>
      </c>
      <c r="H30" s="76">
        <v>0</v>
      </c>
      <c r="I30" s="76" t="s">
        <v>104</v>
      </c>
      <c r="J30" s="76"/>
      <c r="K30" s="76" t="s">
        <v>198</v>
      </c>
      <c r="L30" s="76">
        <v>42.3</v>
      </c>
      <c r="M30" s="76">
        <v>0</v>
      </c>
      <c r="N30" s="76"/>
      <c r="O30" s="76"/>
      <c r="P30" s="76" t="s">
        <v>200</v>
      </c>
      <c r="Q30" s="76" t="s">
        <v>200</v>
      </c>
      <c r="R30" s="80">
        <v>21.5</v>
      </c>
      <c r="S30" s="79">
        <v>45.9</v>
      </c>
      <c r="T30" s="76">
        <v>0</v>
      </c>
      <c r="U30" s="76"/>
      <c r="V30" s="76"/>
      <c r="W30" s="76" t="s">
        <v>226</v>
      </c>
      <c r="X30" s="76">
        <v>47.9</v>
      </c>
      <c r="Y30" s="76">
        <v>1</v>
      </c>
      <c r="Z30" s="76"/>
      <c r="AA30" s="76" t="s">
        <v>104</v>
      </c>
      <c r="AB30" s="76" t="s">
        <v>109</v>
      </c>
      <c r="AC30" s="76">
        <v>47.7</v>
      </c>
      <c r="AD30" s="76">
        <v>0</v>
      </c>
      <c r="AE30" s="76"/>
      <c r="AF30" s="76"/>
      <c r="AG30" s="76" t="s">
        <v>161</v>
      </c>
      <c r="AH30" s="76" t="s">
        <v>226</v>
      </c>
      <c r="AI30" s="80">
        <v>17</v>
      </c>
      <c r="AJ30" s="81">
        <f t="shared" si="0"/>
        <v>38.5</v>
      </c>
      <c r="AK30" s="82" t="s">
        <v>227</v>
      </c>
    </row>
    <row r="31" spans="1:37" s="64" customFormat="1" x14ac:dyDescent="0.3">
      <c r="A31" s="65">
        <v>28</v>
      </c>
      <c r="B31" s="70">
        <v>41.9</v>
      </c>
      <c r="C31" s="67">
        <v>0</v>
      </c>
      <c r="D31" s="67"/>
      <c r="E31" s="67"/>
      <c r="F31" s="67" t="s">
        <v>142</v>
      </c>
      <c r="G31" s="67">
        <v>42.3</v>
      </c>
      <c r="H31" s="67">
        <v>0</v>
      </c>
      <c r="I31" s="67"/>
      <c r="J31" s="67"/>
      <c r="K31" s="67" t="s">
        <v>200</v>
      </c>
      <c r="L31" s="67">
        <v>41.9</v>
      </c>
      <c r="M31" s="67">
        <v>0</v>
      </c>
      <c r="N31" s="67"/>
      <c r="O31" s="67"/>
      <c r="P31" s="67" t="s">
        <v>142</v>
      </c>
      <c r="Q31" s="67" t="s">
        <v>142</v>
      </c>
      <c r="R31" s="71">
        <v>18</v>
      </c>
      <c r="S31" s="70">
        <v>44.2</v>
      </c>
      <c r="T31" s="67">
        <v>0</v>
      </c>
      <c r="U31" s="67"/>
      <c r="V31" s="67"/>
      <c r="W31" s="67" t="s">
        <v>228</v>
      </c>
      <c r="X31" s="67">
        <v>45.1</v>
      </c>
      <c r="Y31" s="67">
        <v>0</v>
      </c>
      <c r="Z31" s="67"/>
      <c r="AA31" s="67" t="s">
        <v>104</v>
      </c>
      <c r="AB31" s="67" t="s">
        <v>109</v>
      </c>
      <c r="AC31" s="67">
        <v>42.6</v>
      </c>
      <c r="AD31" s="67">
        <v>0</v>
      </c>
      <c r="AE31" s="67"/>
      <c r="AF31" s="67"/>
      <c r="AG31" s="67" t="s">
        <v>229</v>
      </c>
      <c r="AH31" s="67" t="s">
        <v>229</v>
      </c>
      <c r="AI31" s="71">
        <v>8</v>
      </c>
      <c r="AJ31" s="72">
        <f t="shared" si="0"/>
        <v>26</v>
      </c>
      <c r="AK31" s="73" t="s">
        <v>230</v>
      </c>
    </row>
    <row r="32" spans="1:37" s="64" customFormat="1" x14ac:dyDescent="0.3">
      <c r="A32" s="83">
        <v>29</v>
      </c>
      <c r="B32" s="79">
        <v>42</v>
      </c>
      <c r="C32" s="76">
        <v>0</v>
      </c>
      <c r="D32" s="76"/>
      <c r="E32" s="76"/>
      <c r="F32" s="76" t="s">
        <v>204</v>
      </c>
      <c r="G32" s="76">
        <v>40.700000000000003</v>
      </c>
      <c r="H32" s="76">
        <v>0</v>
      </c>
      <c r="I32" s="76"/>
      <c r="J32" s="76"/>
      <c r="K32" s="76" t="s">
        <v>127</v>
      </c>
      <c r="L32" s="76">
        <v>41.4</v>
      </c>
      <c r="M32" s="76">
        <v>1</v>
      </c>
      <c r="N32" s="76"/>
      <c r="O32" s="76"/>
      <c r="P32" s="76" t="s">
        <v>231</v>
      </c>
      <c r="Q32" s="76" t="s">
        <v>127</v>
      </c>
      <c r="R32" s="80">
        <v>11</v>
      </c>
      <c r="S32" s="79">
        <v>44.6</v>
      </c>
      <c r="T32" s="76">
        <v>1</v>
      </c>
      <c r="U32" s="76"/>
      <c r="V32" s="76"/>
      <c r="W32" s="76" t="s">
        <v>232</v>
      </c>
      <c r="X32" s="76">
        <v>42.6</v>
      </c>
      <c r="Y32" s="76">
        <v>0</v>
      </c>
      <c r="Z32" s="76" t="s">
        <v>104</v>
      </c>
      <c r="AA32" s="76"/>
      <c r="AB32" s="76" t="s">
        <v>233</v>
      </c>
      <c r="AC32" s="76">
        <v>42.9</v>
      </c>
      <c r="AD32" s="76">
        <v>0</v>
      </c>
      <c r="AE32" s="76"/>
      <c r="AF32" s="76"/>
      <c r="AG32" s="76" t="s">
        <v>182</v>
      </c>
      <c r="AH32" s="76" t="s">
        <v>182</v>
      </c>
      <c r="AI32" s="80">
        <v>10.5</v>
      </c>
      <c r="AJ32" s="81">
        <f t="shared" si="0"/>
        <v>21.5</v>
      </c>
      <c r="AK32" s="82" t="s">
        <v>234</v>
      </c>
    </row>
    <row r="33" spans="1:37" s="64" customFormat="1" x14ac:dyDescent="0.3">
      <c r="A33" s="84">
        <v>30</v>
      </c>
      <c r="B33" s="70">
        <v>0</v>
      </c>
      <c r="C33" s="67">
        <v>0</v>
      </c>
      <c r="D33" s="67"/>
      <c r="E33" s="67"/>
      <c r="F33" s="67" t="s">
        <v>109</v>
      </c>
      <c r="G33" s="67">
        <v>0</v>
      </c>
      <c r="H33" s="67">
        <v>0</v>
      </c>
      <c r="I33" s="67"/>
      <c r="J33" s="67"/>
      <c r="K33" s="67" t="s">
        <v>109</v>
      </c>
      <c r="L33" s="67">
        <v>0</v>
      </c>
      <c r="M33" s="67">
        <v>0</v>
      </c>
      <c r="N33" s="67"/>
      <c r="O33" s="67"/>
      <c r="P33" s="67" t="s">
        <v>109</v>
      </c>
      <c r="Q33" s="67" t="s">
        <v>109</v>
      </c>
      <c r="R33" s="71">
        <v>32</v>
      </c>
      <c r="S33" s="70">
        <v>0</v>
      </c>
      <c r="T33" s="67">
        <v>0</v>
      </c>
      <c r="U33" s="67"/>
      <c r="V33" s="67"/>
      <c r="W33" s="67" t="s">
        <v>109</v>
      </c>
      <c r="X33" s="67">
        <v>0</v>
      </c>
      <c r="Y33" s="67">
        <v>0</v>
      </c>
      <c r="Z33" s="67"/>
      <c r="AA33" s="67"/>
      <c r="AB33" s="67" t="s">
        <v>109</v>
      </c>
      <c r="AC33" s="67">
        <v>0</v>
      </c>
      <c r="AD33" s="67">
        <v>0</v>
      </c>
      <c r="AE33" s="67"/>
      <c r="AF33" s="67"/>
      <c r="AG33" s="67" t="s">
        <v>109</v>
      </c>
      <c r="AH33" s="67" t="s">
        <v>109</v>
      </c>
      <c r="AI33" s="71">
        <v>30.5</v>
      </c>
      <c r="AJ33" s="72">
        <f t="shared" si="0"/>
        <v>62.5</v>
      </c>
      <c r="AK33" s="73" t="s">
        <v>235</v>
      </c>
    </row>
    <row r="34" spans="1:37" s="90" customFormat="1" ht="12" x14ac:dyDescent="0.3">
      <c r="A34" s="85">
        <v>31</v>
      </c>
      <c r="B34" s="86">
        <v>45.9</v>
      </c>
      <c r="C34" s="87">
        <v>0</v>
      </c>
      <c r="D34" s="87"/>
      <c r="E34" s="87"/>
      <c r="F34" s="87" t="s">
        <v>226</v>
      </c>
      <c r="G34" s="87">
        <v>48.2</v>
      </c>
      <c r="H34" s="87">
        <v>0</v>
      </c>
      <c r="I34" s="87"/>
      <c r="J34" s="87"/>
      <c r="K34" s="87" t="s">
        <v>189</v>
      </c>
      <c r="L34" s="87">
        <v>40.4</v>
      </c>
      <c r="M34" s="87">
        <v>0</v>
      </c>
      <c r="N34" s="87" t="s">
        <v>104</v>
      </c>
      <c r="O34" s="87"/>
      <c r="P34" s="87" t="s">
        <v>236</v>
      </c>
      <c r="Q34" s="87" t="s">
        <v>226</v>
      </c>
      <c r="R34" s="88">
        <v>29</v>
      </c>
      <c r="S34" s="86">
        <v>56.1</v>
      </c>
      <c r="T34" s="87">
        <v>0</v>
      </c>
      <c r="U34" s="87"/>
      <c r="V34" s="87" t="s">
        <v>104</v>
      </c>
      <c r="W34" s="87" t="s">
        <v>109</v>
      </c>
      <c r="X34" s="87">
        <v>62.8</v>
      </c>
      <c r="Y34" s="87">
        <v>0</v>
      </c>
      <c r="Z34" s="87"/>
      <c r="AA34" s="87" t="s">
        <v>104</v>
      </c>
      <c r="AB34" s="87" t="s">
        <v>109</v>
      </c>
      <c r="AC34" s="87">
        <v>64.400000000000006</v>
      </c>
      <c r="AD34" s="87">
        <v>0</v>
      </c>
      <c r="AE34" s="87"/>
      <c r="AF34" s="87" t="s">
        <v>104</v>
      </c>
      <c r="AG34" s="87" t="s">
        <v>109</v>
      </c>
      <c r="AH34" s="87" t="s">
        <v>109</v>
      </c>
      <c r="AI34" s="88">
        <v>30.5</v>
      </c>
      <c r="AJ34" s="89">
        <f>AI34+R34</f>
        <v>59.5</v>
      </c>
      <c r="AK34" s="74" t="s">
        <v>237</v>
      </c>
    </row>
    <row r="35" spans="1:37" s="64" customFormat="1" ht="15" thickBot="1" x14ac:dyDescent="0.35">
      <c r="A35" s="91">
        <v>33</v>
      </c>
      <c r="B35" s="92">
        <v>40.9</v>
      </c>
      <c r="C35" s="93">
        <v>0</v>
      </c>
      <c r="D35" s="93"/>
      <c r="E35" s="93"/>
      <c r="F35" s="93" t="s">
        <v>238</v>
      </c>
      <c r="G35" s="93">
        <v>33.6</v>
      </c>
      <c r="H35" s="93">
        <v>0</v>
      </c>
      <c r="I35" s="93"/>
      <c r="J35" s="93" t="s">
        <v>104</v>
      </c>
      <c r="K35" s="93" t="s">
        <v>109</v>
      </c>
      <c r="L35" s="93">
        <v>40.6</v>
      </c>
      <c r="M35" s="93">
        <v>0</v>
      </c>
      <c r="N35" s="93"/>
      <c r="O35" s="93" t="s">
        <v>104</v>
      </c>
      <c r="P35" s="93" t="s">
        <v>109</v>
      </c>
      <c r="Q35" s="93" t="s">
        <v>238</v>
      </c>
      <c r="R35" s="94">
        <v>14</v>
      </c>
      <c r="S35" s="92">
        <v>63.5</v>
      </c>
      <c r="T35" s="93">
        <v>0</v>
      </c>
      <c r="U35" s="93"/>
      <c r="V35" s="93"/>
      <c r="W35" s="93" t="s">
        <v>239</v>
      </c>
      <c r="X35" s="93">
        <v>42.4</v>
      </c>
      <c r="Y35" s="93">
        <v>0</v>
      </c>
      <c r="Z35" s="93" t="s">
        <v>104</v>
      </c>
      <c r="AA35" s="93"/>
      <c r="AB35" s="93" t="s">
        <v>240</v>
      </c>
      <c r="AC35" s="93">
        <v>58.2</v>
      </c>
      <c r="AD35" s="93">
        <v>0</v>
      </c>
      <c r="AE35" s="93"/>
      <c r="AF35" s="93"/>
      <c r="AG35" s="93" t="s">
        <v>241</v>
      </c>
      <c r="AH35" s="93" t="s">
        <v>240</v>
      </c>
      <c r="AI35" s="94">
        <v>26</v>
      </c>
      <c r="AJ35" s="95">
        <f>AI35+R35</f>
        <v>40</v>
      </c>
      <c r="AK35" s="96" t="s">
        <v>242</v>
      </c>
    </row>
  </sheetData>
  <mergeCells count="15">
    <mergeCell ref="S2:W2"/>
    <mergeCell ref="X2:AB2"/>
    <mergeCell ref="AC2:AG2"/>
    <mergeCell ref="AH2:AH3"/>
    <mergeCell ref="AI2:AI3"/>
    <mergeCell ref="B1:R1"/>
    <mergeCell ref="S1:AI1"/>
    <mergeCell ref="AJ1:AJ3"/>
    <mergeCell ref="AK1:AK3"/>
    <mergeCell ref="A2:A3"/>
    <mergeCell ref="B2:F2"/>
    <mergeCell ref="G2:K2"/>
    <mergeCell ref="L2:P2"/>
    <mergeCell ref="Q2:Q3"/>
    <mergeCell ref="R2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</vt:lpstr>
      <vt:lpstr>Стартовая</vt:lpstr>
      <vt:lpstr>Простыня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2019-02-20T22:15:39Z</dcterms:modified>
</cp:coreProperties>
</file>